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30" windowWidth="12500" windowHeight="7300"/>
  </bookViews>
  <sheets>
    <sheet name="13й Леший 2026" sheetId="2" r:id="rId1"/>
    <sheet name="ЛИСТ РЕГИСТРАЦИИ" sheetId="1" r:id="rId2"/>
  </sheets>
  <calcPr calcId="144525"/>
</workbook>
</file>

<file path=xl/calcChain.xml><?xml version="1.0" encoding="utf-8"?>
<calcChain xmlns="http://schemas.openxmlformats.org/spreadsheetml/2006/main">
  <c r="L99" i="2" l="1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H156" i="2"/>
  <c r="H155" i="2"/>
  <c r="H154" i="2"/>
  <c r="H153" i="2"/>
  <c r="H152" i="2"/>
  <c r="H151" i="2"/>
  <c r="H150" i="2"/>
  <c r="H149" i="2"/>
  <c r="H148" i="2"/>
  <c r="H147" i="2"/>
  <c r="H146" i="2"/>
  <c r="S33" i="2" l="1"/>
  <c r="S32" i="2"/>
  <c r="S31" i="2"/>
  <c r="S30" i="2"/>
  <c r="S29" i="2"/>
  <c r="S28" i="2"/>
  <c r="S27" i="2"/>
  <c r="S26" i="2"/>
  <c r="S25" i="2"/>
  <c r="S24" i="2"/>
  <c r="S23" i="2"/>
  <c r="S22" i="2"/>
  <c r="S21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2" i="2" l="1"/>
  <c r="S121" i="2"/>
  <c r="S120" i="2"/>
  <c r="S119" i="2"/>
  <c r="S118" i="2"/>
  <c r="S117" i="2"/>
  <c r="S116" i="2"/>
  <c r="S115" i="2"/>
  <c r="S114" i="2"/>
  <c r="S113" i="2"/>
  <c r="S112" i="2"/>
  <c r="S111" i="2"/>
  <c r="S110" i="2"/>
</calcChain>
</file>

<file path=xl/comments1.xml><?xml version="1.0" encoding="utf-8"?>
<comments xmlns="http://schemas.openxmlformats.org/spreadsheetml/2006/main">
  <authors>
    <author>Автор</author>
  </authors>
  <commentList>
    <comment ref="M7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 Лешинским правилам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I12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Клубный №1</t>
        </r>
      </text>
    </comment>
    <comment ref="I19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Клубный № "КайМэй"</t>
        </r>
      </text>
    </comment>
    <comment ref="D51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Клубный</t>
        </r>
      </text>
    </comment>
  </commentList>
</comments>
</file>

<file path=xl/sharedStrings.xml><?xml version="1.0" encoding="utf-8"?>
<sst xmlns="http://schemas.openxmlformats.org/spreadsheetml/2006/main" count="495" uniqueCount="113">
  <si>
    <t>СК "Десять Ярдов"</t>
  </si>
  <si>
    <t>Фамилия Имя</t>
  </si>
  <si>
    <t>Класс лука</t>
  </si>
  <si>
    <t>Клуб</t>
  </si>
  <si>
    <t>инстинктив</t>
  </si>
  <si>
    <t>СК "Десять Ярдов" (тир "Измайловский")</t>
  </si>
  <si>
    <t>Сальников Вячеслав</t>
  </si>
  <si>
    <t>СШ "Химки"</t>
  </si>
  <si>
    <t>Скворцова Ольга</t>
  </si>
  <si>
    <t>Витковская Виктория</t>
  </si>
  <si>
    <t>МЕСТО</t>
  </si>
  <si>
    <t>Оружие</t>
  </si>
  <si>
    <t>КЛУБ</t>
  </si>
  <si>
    <t>Холодилин Максим</t>
  </si>
  <si>
    <t>Ежелев Сергей</t>
  </si>
  <si>
    <t>бонус за костюм</t>
  </si>
  <si>
    <t>ИТОГО</t>
  </si>
  <si>
    <t>перестрелка</t>
  </si>
  <si>
    <t>олимпик</t>
  </si>
  <si>
    <t>ТК "Золотые Леса"</t>
  </si>
  <si>
    <t>историк</t>
  </si>
  <si>
    <t>Зубович Анастасия</t>
  </si>
  <si>
    <t>Павлова Маргарита</t>
  </si>
  <si>
    <t>Баранов Владимир</t>
  </si>
  <si>
    <t>леший</t>
  </si>
  <si>
    <t>Романовская Кристина</t>
  </si>
  <si>
    <t>Белых Сергей</t>
  </si>
  <si>
    <t>Клуб "Добрыня"</t>
  </si>
  <si>
    <t>КСК "Каскад"</t>
  </si>
  <si>
    <t>Лисова Валентина</t>
  </si>
  <si>
    <t>СК "СИЛАчи"</t>
  </si>
  <si>
    <t>Воскресенский Дмитрий</t>
  </si>
  <si>
    <t>Халиуллина Асия</t>
  </si>
  <si>
    <t>Тотьмянин Сергей</t>
  </si>
  <si>
    <t>Жидков Вячеслав</t>
  </si>
  <si>
    <t>Краснобай Ольга</t>
  </si>
  <si>
    <t>Клуб "Цитадель"</t>
  </si>
  <si>
    <t>Аксёнова Вера</t>
  </si>
  <si>
    <t>арбалет оптика</t>
  </si>
  <si>
    <t>СОГ ЦСКА</t>
  </si>
  <si>
    <t>Бадеева Татьяна</t>
  </si>
  <si>
    <t>Белоусов Владимир</t>
  </si>
  <si>
    <t>баребоу</t>
  </si>
  <si>
    <t>Новосёлов Сергей</t>
  </si>
  <si>
    <t>Потапова Наталья</t>
  </si>
  <si>
    <t>КСЛ "Вектор"</t>
  </si>
  <si>
    <t>Бакай Мария</t>
  </si>
  <si>
    <t>Беспалова Юлия</t>
  </si>
  <si>
    <t>ССК "Артемис"</t>
  </si>
  <si>
    <t>Бадеев Александр</t>
  </si>
  <si>
    <t>Гатауллина Ольга</t>
  </si>
  <si>
    <t>СК "Анонимные лучники"</t>
  </si>
  <si>
    <t>Канина Александра</t>
  </si>
  <si>
    <t>Шамало Тимофей</t>
  </si>
  <si>
    <t>Сагитова Екатерина</t>
  </si>
  <si>
    <t>Волков Алексей</t>
  </si>
  <si>
    <t>Щит № 1 /ОБЩИЙ/</t>
  </si>
  <si>
    <t>Щит № 2 /ОБЩИЙ/</t>
  </si>
  <si>
    <t>Щит № 2 /МУЖЧИНЫ/</t>
  </si>
  <si>
    <t>Щит № 4 /МУЖЧИНЫ/</t>
  </si>
  <si>
    <t>Щит № 1 /ЖЕНЩИНЫ/</t>
  </si>
  <si>
    <t>Щит № 3 /ЖЕНЩИНЫ/</t>
  </si>
  <si>
    <t>Л</t>
  </si>
  <si>
    <t>Ясько Михаил</t>
  </si>
  <si>
    <t>Орлов Алексей</t>
  </si>
  <si>
    <t>НОВОГОДНИЕ ТУРНИРЫ по стрельбе из луков и арбалетов 2026</t>
  </si>
  <si>
    <r>
      <t xml:space="preserve">ЛИСТ РЕГИСТРАЦИИ </t>
    </r>
    <r>
      <rPr>
        <b/>
        <sz val="14"/>
        <color rgb="FFFFFF00"/>
        <rFont val="Calibri"/>
        <family val="2"/>
        <charset val="204"/>
        <scheme val="minor"/>
      </rPr>
      <t>"13й Леший БЕСПРЫЦЕЛА - 2026"</t>
    </r>
  </si>
  <si>
    <r>
      <t xml:space="preserve">ЛИСТ РЕГИСТРАЦИИ </t>
    </r>
    <r>
      <rPr>
        <b/>
        <sz val="14"/>
        <color rgb="FFFFFF00"/>
        <rFont val="Calibri"/>
        <family val="2"/>
        <charset val="204"/>
        <scheme val="minor"/>
      </rPr>
      <t>"13й Леший СПРЫЦЕЛОМ - 2026"</t>
    </r>
  </si>
  <si>
    <t xml:space="preserve"> (баребоу, олимпик, компаунд, арбалет)</t>
  </si>
  <si>
    <t xml:space="preserve"> (исторический, лонгбоу, инстинктив)</t>
  </si>
  <si>
    <t>Семенова Екатерина</t>
  </si>
  <si>
    <t>Минаева Галина</t>
  </si>
  <si>
    <t>Посадская Александра</t>
  </si>
  <si>
    <t>лонгбоу</t>
  </si>
  <si>
    <t>Козлов Никита</t>
  </si>
  <si>
    <t>10 января (суббота) 2026 года 11:15</t>
  </si>
  <si>
    <t>11 января (воскресенье) 2026 года 11:15</t>
  </si>
  <si>
    <t>Савко Александр</t>
  </si>
  <si>
    <t>Лынова Ярослава</t>
  </si>
  <si>
    <t>блочный лук</t>
  </si>
  <si>
    <t>Маркова Елизавета</t>
  </si>
  <si>
    <t>Матраева Алёна</t>
  </si>
  <si>
    <t>Родякова Яна</t>
  </si>
  <si>
    <t>Калиниченко Иван</t>
  </si>
  <si>
    <t>Волкова Станислава</t>
  </si>
  <si>
    <t>ФСЛМО</t>
  </si>
  <si>
    <t>Симонов Андрей</t>
  </si>
  <si>
    <t>Гусакова Лада</t>
  </si>
  <si>
    <t>Захохов Михаил</t>
  </si>
  <si>
    <t>Бакай Тарас</t>
  </si>
  <si>
    <t>арбалет</t>
  </si>
  <si>
    <t>Купцов Николай</t>
  </si>
  <si>
    <t>Ситников Глеб</t>
  </si>
  <si>
    <t>Таратухин Арсений</t>
  </si>
  <si>
    <t>Новогодний Турнир по стрельбе из лука "13-й Леший. БЕЗПРЫЦЕЛА  - 2026"</t>
  </si>
  <si>
    <t>10 января 2026 года</t>
  </si>
  <si>
    <t>11 января 2026 года</t>
  </si>
  <si>
    <t>Новогодний Турнир по стрельбе из лука и арбалета "13-й Леший. СПРЫЦЕЛОМ - 2026"</t>
  </si>
  <si>
    <t>10 января 2025 года</t>
  </si>
  <si>
    <t xml:space="preserve"> инстинктив</t>
  </si>
  <si>
    <t>Аксенова Вера</t>
  </si>
  <si>
    <t>Оливия</t>
  </si>
  <si>
    <t>Волкова Екатерина</t>
  </si>
  <si>
    <t>Осьминина Анастасия</t>
  </si>
  <si>
    <t>Далибандо Маргарита</t>
  </si>
  <si>
    <t>Новогодний Турнир по стрельбе из лука и арбалета "Рождественский Вепрь  - 2026"</t>
  </si>
  <si>
    <r>
      <t xml:space="preserve">ПОБЕДИТЕЛИ Этапа </t>
    </r>
    <r>
      <rPr>
        <b/>
        <sz val="12"/>
        <color rgb="FFC00000"/>
        <rFont val="Calibri"/>
        <family val="2"/>
        <charset val="204"/>
        <scheme val="minor"/>
      </rPr>
      <t>"Мандаринковый челлендж 18+"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Посадская Александра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</si>
  <si>
    <r>
      <t xml:space="preserve">ПОБЕДИТЕЛИ Этапа </t>
    </r>
    <r>
      <rPr>
        <b/>
        <sz val="12"/>
        <color rgb="FFC00000"/>
        <rFont val="Calibri"/>
        <family val="2"/>
        <charset val="204"/>
        <scheme val="minor"/>
      </rPr>
      <t>"Мандаринковый челлендж 18+"</t>
    </r>
    <r>
      <rPr>
        <sz val="12"/>
        <color theme="1"/>
        <rFont val="Calibri"/>
        <family val="2"/>
        <charset val="204"/>
        <scheme val="minor"/>
      </rPr>
      <t xml:space="preserve"> (дополнительный) - </t>
    </r>
    <r>
      <rPr>
        <b/>
        <i/>
        <sz val="12"/>
        <color theme="1"/>
        <rFont val="Calibri"/>
        <family val="2"/>
        <charset val="204"/>
        <scheme val="minor"/>
      </rPr>
      <t>Бакай Тарас</t>
    </r>
    <r>
      <rPr>
        <sz val="12"/>
        <color theme="1"/>
        <rFont val="Calibri"/>
        <family val="2"/>
        <charset val="204"/>
        <scheme val="minor"/>
      </rPr>
      <t xml:space="preserve"> - КСК "Каскад"</t>
    </r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</si>
  <si>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"Лучший Костюм"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Оливия</t>
    </r>
    <r>
      <rPr>
        <sz val="12"/>
        <color theme="1"/>
        <rFont val="Calibri"/>
        <family val="2"/>
        <charset val="204"/>
        <scheme val="minor"/>
      </rPr>
      <t xml:space="preserve"> - ТК "Золотые Леса"</t>
    </r>
  </si>
  <si>
    <t xml:space="preserve">арбалет  </t>
  </si>
  <si>
    <t>Новогодний Турнир по стрельбе из лука и арбалета "Рождественский Вепрь + 2026"</t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</si>
  <si>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"Мандаринковый челлендж 18+"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Бадеева Татьяна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</si>
  <si>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"Лучший костюм"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Белоусов Владимир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</si>
</sst>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8"/>
      <color theme="6" tint="-0.49998474074526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0"/>
      <color theme="6" tint="-0.499984740745262"/>
      <name val="Calibri"/>
      <family val="2"/>
      <charset val="204"/>
      <scheme val="minor"/>
    </font>
    <font>
      <sz val="10"/>
      <color theme="6" tint="-0.499984740745262"/>
      <name val="Calibri"/>
      <family val="2"/>
      <charset val="204"/>
      <scheme val="minor"/>
    </font>
    <font>
      <b/>
      <sz val="18"/>
      <color rgb="FF996633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1"/>
      <color theme="8" tint="-0.499984740745262"/>
      <name val="Calibri"/>
      <family val="2"/>
      <charset val="204"/>
      <scheme val="minor"/>
    </font>
    <font>
      <b/>
      <i/>
      <sz val="11"/>
      <color theme="5" tint="-0.249977111117893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0"/>
      <color theme="0" tint="-0.499984740745262"/>
      <name val="Calibri"/>
      <family val="2"/>
      <charset val="204"/>
      <scheme val="minor"/>
    </font>
    <font>
      <i/>
      <sz val="10"/>
      <color theme="5" tint="-0.249977111117893"/>
      <name val="Calibri"/>
      <family val="2"/>
      <charset val="204"/>
      <scheme val="minor"/>
    </font>
    <font>
      <sz val="14"/>
      <color rgb="FFFFFF00"/>
      <name val="Calibri"/>
      <family val="2"/>
      <charset val="204"/>
      <scheme val="minor"/>
    </font>
    <font>
      <b/>
      <sz val="14"/>
      <color rgb="FFFFFF00"/>
      <name val="Calibri"/>
      <family val="2"/>
      <charset val="204"/>
      <scheme val="minor"/>
    </font>
    <font>
      <i/>
      <sz val="10"/>
      <color theme="0" tint="-0.34998626667073579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i/>
      <sz val="10"/>
      <color theme="8" tint="-0.249977111117893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b/>
      <sz val="10"/>
      <color rgb="FFFFFF00"/>
      <name val="Calibri"/>
      <family val="2"/>
      <charset val="204"/>
      <scheme val="minor"/>
    </font>
    <font>
      <b/>
      <sz val="10"/>
      <color rgb="FFFFC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4"/>
      <color rgb="FF00B050"/>
      <name val="Calibri"/>
      <family val="2"/>
      <charset val="204"/>
      <scheme val="minor"/>
    </font>
    <font>
      <b/>
      <sz val="24"/>
      <color rgb="FFC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2"/>
      <color theme="5" tint="-0.249977111117893"/>
      <name val="Calibri"/>
      <family val="2"/>
      <charset val="204"/>
      <scheme val="minor"/>
    </font>
    <font>
      <i/>
      <sz val="12"/>
      <color theme="8" tint="-0.249977111117893"/>
      <name val="Calibri"/>
      <family val="2"/>
      <charset val="204"/>
      <scheme val="minor"/>
    </font>
    <font>
      <i/>
      <sz val="12"/>
      <color theme="6" tint="-0.499984740745262"/>
      <name val="Calibri"/>
      <family val="2"/>
      <charset val="204"/>
      <scheme val="minor"/>
    </font>
    <font>
      <b/>
      <sz val="18"/>
      <color rgb="FFC0000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b/>
      <i/>
      <sz val="11"/>
      <color theme="6" tint="-0.499984740745262"/>
      <name val="Calibri"/>
      <family val="2"/>
      <charset val="204"/>
      <scheme val="minor"/>
    </font>
    <font>
      <b/>
      <sz val="12"/>
      <color theme="0" tint="-0.499984740745262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gradientFill degree="90">
        <stop position="0">
          <color theme="8" tint="-0.25098422193060094"/>
        </stop>
        <stop position="1">
          <color theme="5" tint="-0.25098422193060094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0" xfId="0" applyFont="1" applyAlignment="1"/>
    <xf numFmtId="0" fontId="8" fillId="0" borderId="0" xfId="0" applyFont="1" applyAlignment="1"/>
    <xf numFmtId="0" fontId="13" fillId="0" borderId="0" xfId="0" applyFont="1" applyBorder="1" applyAlignment="1"/>
    <xf numFmtId="0" fontId="14" fillId="0" borderId="2" xfId="0" applyFont="1" applyFill="1" applyBorder="1" applyAlignment="1">
      <alignment horizontal="center" vertical="center" textRotation="90"/>
    </xf>
    <xf numFmtId="0" fontId="14" fillId="0" borderId="2" xfId="0" applyFont="1" applyFill="1" applyBorder="1" applyAlignment="1">
      <alignment horizontal="center" vertical="center" textRotation="90" wrapText="1"/>
    </xf>
    <xf numFmtId="0" fontId="15" fillId="0" borderId="2" xfId="0" applyFont="1" applyFill="1" applyBorder="1" applyAlignment="1">
      <alignment horizontal="center" vertical="center" textRotation="90"/>
    </xf>
    <xf numFmtId="0" fontId="15" fillId="0" borderId="11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indent="1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9" fillId="0" borderId="0" xfId="0" applyFont="1"/>
    <xf numFmtId="0" fontId="17" fillId="0" borderId="0" xfId="0" applyFont="1"/>
    <xf numFmtId="0" fontId="14" fillId="4" borderId="1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8" fillId="0" borderId="0" xfId="0" applyFont="1"/>
    <xf numFmtId="0" fontId="14" fillId="8" borderId="11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19" fillId="0" borderId="1" xfId="0" applyFont="1" applyBorder="1" applyAlignment="1">
      <alignment horizontal="center" vertical="center" textRotation="90"/>
    </xf>
    <xf numFmtId="0" fontId="20" fillId="6" borderId="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0" fillId="0" borderId="2" xfId="0" applyBorder="1"/>
    <xf numFmtId="0" fontId="26" fillId="0" borderId="2" xfId="0" applyFont="1" applyBorder="1" applyAlignment="1">
      <alignment horizontal="left" vertical="center" indent="1"/>
    </xf>
    <xf numFmtId="0" fontId="27" fillId="0" borderId="2" xfId="0" applyFont="1" applyBorder="1" applyAlignment="1">
      <alignment horizontal="left" vertical="center" indent="1"/>
    </xf>
    <xf numFmtId="0" fontId="30" fillId="1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31" fillId="10" borderId="2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 indent="1"/>
    </xf>
    <xf numFmtId="0" fontId="21" fillId="0" borderId="2" xfId="0" applyFont="1" applyFill="1" applyBorder="1" applyAlignment="1">
      <alignment horizontal="left" vertical="center" textRotation="90"/>
    </xf>
    <xf numFmtId="0" fontId="32" fillId="0" borderId="2" xfId="0" applyFont="1" applyFill="1" applyBorder="1" applyAlignment="1">
      <alignment horizontal="left" vertical="center" textRotation="90"/>
    </xf>
    <xf numFmtId="0" fontId="2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36" fillId="12" borderId="1" xfId="0" applyFont="1" applyFill="1" applyBorder="1" applyAlignment="1">
      <alignment horizontal="center" vertical="center"/>
    </xf>
    <xf numFmtId="0" fontId="37" fillId="0" borderId="2" xfId="0" applyFont="1" applyBorder="1" applyAlignment="1">
      <alignment horizontal="left" vertical="center" indent="1"/>
    </xf>
    <xf numFmtId="0" fontId="38" fillId="0" borderId="2" xfId="0" applyFont="1" applyBorder="1" applyAlignment="1">
      <alignment horizontal="left" vertical="center" indent="1"/>
    </xf>
    <xf numFmtId="0" fontId="39" fillId="0" borderId="2" xfId="0" applyFont="1" applyBorder="1" applyAlignment="1">
      <alignment horizontal="left" vertical="center" indent="1"/>
    </xf>
    <xf numFmtId="0" fontId="9" fillId="0" borderId="2" xfId="0" applyFont="1" applyBorder="1"/>
    <xf numFmtId="0" fontId="40" fillId="0" borderId="0" xfId="0" applyFont="1" applyAlignment="1"/>
    <xf numFmtId="0" fontId="41" fillId="0" borderId="0" xfId="0" applyFont="1" applyBorder="1" applyAlignment="1"/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indent="1"/>
    </xf>
    <xf numFmtId="0" fontId="42" fillId="0" borderId="0" xfId="0" applyFont="1"/>
    <xf numFmtId="0" fontId="37" fillId="0" borderId="2" xfId="0" applyFont="1" applyBorder="1" applyAlignment="1">
      <alignment horizontal="left" vertical="center" textRotation="90"/>
    </xf>
    <xf numFmtId="0" fontId="14" fillId="0" borderId="11" xfId="0" applyFont="1" applyFill="1" applyBorder="1" applyAlignment="1">
      <alignment horizontal="center"/>
    </xf>
    <xf numFmtId="0" fontId="38" fillId="0" borderId="2" xfId="0" applyFont="1" applyBorder="1" applyAlignment="1">
      <alignment horizontal="left" vertical="center" textRotation="90"/>
    </xf>
    <xf numFmtId="0" fontId="39" fillId="0" borderId="2" xfId="0" applyFont="1" applyBorder="1" applyAlignment="1">
      <alignment horizontal="left" vertical="center" textRotation="90"/>
    </xf>
    <xf numFmtId="0" fontId="38" fillId="11" borderId="2" xfId="0" applyFont="1" applyFill="1" applyBorder="1" applyAlignment="1">
      <alignment horizontal="left" vertical="center" indent="1"/>
    </xf>
    <xf numFmtId="0" fontId="15" fillId="6" borderId="2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37" fillId="12" borderId="2" xfId="0" applyFont="1" applyFill="1" applyBorder="1" applyAlignment="1">
      <alignment horizontal="left" vertical="center" indent="1"/>
    </xf>
    <xf numFmtId="0" fontId="15" fillId="5" borderId="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9" fillId="0" borderId="2" xfId="0" applyFont="1" applyBorder="1" applyAlignment="1">
      <alignment vertical="center"/>
    </xf>
    <xf numFmtId="0" fontId="39" fillId="13" borderId="2" xfId="0" applyFont="1" applyFill="1" applyBorder="1" applyAlignment="1">
      <alignment horizontal="left" vertical="center" indent="1"/>
    </xf>
    <xf numFmtId="0" fontId="15" fillId="6" borderId="11" xfId="0" applyFont="1" applyFill="1" applyBorder="1" applyAlignment="1">
      <alignment horizontal="center" vertical="center"/>
    </xf>
    <xf numFmtId="0" fontId="39" fillId="0" borderId="2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9" fillId="0" borderId="0" xfId="0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  <xf numFmtId="0" fontId="4" fillId="0" borderId="0" xfId="0" applyFont="1" applyBorder="1" applyAlignment="1">
      <alignment horizontal="center" vertical="center" textRotation="90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7" fillId="0" borderId="2" xfId="0" applyFont="1" applyFill="1" applyBorder="1" applyAlignment="1">
      <alignment horizontal="left" vertical="center" indent="1"/>
    </xf>
    <xf numFmtId="0" fontId="38" fillId="0" borderId="2" xfId="0" applyFont="1" applyFill="1" applyBorder="1" applyAlignment="1">
      <alignment horizontal="left" vertical="center" indent="1"/>
    </xf>
    <xf numFmtId="0" fontId="39" fillId="0" borderId="2" xfId="0" applyFont="1" applyFill="1" applyBorder="1" applyAlignment="1">
      <alignment horizontal="left" vertical="center" indent="1"/>
    </xf>
    <xf numFmtId="0" fontId="37" fillId="0" borderId="2" xfId="0" applyFont="1" applyFill="1" applyBorder="1" applyAlignment="1">
      <alignment horizontal="left" vertical="center" textRotation="90"/>
    </xf>
    <xf numFmtId="0" fontId="15" fillId="14" borderId="11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left" vertical="center" textRotation="90"/>
    </xf>
    <xf numFmtId="0" fontId="14" fillId="0" borderId="1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9" fillId="0" borderId="2" xfId="0" applyFont="1" applyFill="1" applyBorder="1" applyAlignment="1">
      <alignment horizontal="left" vertical="center" textRotation="90"/>
    </xf>
    <xf numFmtId="0" fontId="20" fillId="0" borderId="2" xfId="0" applyFont="1" applyFill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4" fillId="9" borderId="6" xfId="0" applyFont="1" applyFill="1" applyBorder="1" applyAlignment="1">
      <alignment horizontal="center" vertical="center"/>
    </xf>
    <xf numFmtId="0" fontId="24" fillId="9" borderId="0" xfId="0" applyFont="1" applyFill="1" applyBorder="1" applyAlignment="1">
      <alignment horizontal="center" vertical="center"/>
    </xf>
    <xf numFmtId="0" fontId="24" fillId="9" borderId="7" xfId="0" applyFont="1" applyFill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T159"/>
  <sheetViews>
    <sheetView tabSelected="1" workbookViewId="0">
      <selection activeCell="A3" sqref="A3"/>
    </sheetView>
  </sheetViews>
  <sheetFormatPr defaultRowHeight="14.5" x14ac:dyDescent="0.35"/>
  <cols>
    <col min="1" max="1" width="5.54296875" bestFit="1" customWidth="1"/>
    <col min="2" max="2" width="26.08984375" bestFit="1" customWidth="1"/>
    <col min="3" max="3" width="16.6328125" bestFit="1" customWidth="1"/>
    <col min="4" max="4" width="25.90625" bestFit="1" customWidth="1"/>
    <col min="5" max="6" width="3.90625" bestFit="1" customWidth="1"/>
    <col min="7" max="9" width="3.90625" customWidth="1"/>
    <col min="10" max="15" width="3.90625" bestFit="1" customWidth="1"/>
    <col min="16" max="16" width="3.90625" customWidth="1"/>
    <col min="17" max="17" width="3.90625" bestFit="1" customWidth="1"/>
    <col min="18" max="18" width="4.6328125" customWidth="1"/>
    <col min="19" max="19" width="4.6328125" bestFit="1" customWidth="1"/>
    <col min="20" max="20" width="4.6328125" customWidth="1"/>
  </cols>
  <sheetData>
    <row r="1" spans="1:20" ht="23.5" x14ac:dyDescent="0.55000000000000004">
      <c r="A1" s="71" t="s">
        <v>94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23.5" x14ac:dyDescent="0.55000000000000004">
      <c r="A2" s="7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15.75" customHeight="1" x14ac:dyDescent="0.55000000000000004">
      <c r="A3" s="7"/>
      <c r="B3" s="72" t="s">
        <v>95</v>
      </c>
      <c r="C3" s="25" t="s">
        <v>60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121.5" x14ac:dyDescent="0.35">
      <c r="A4" s="10" t="s">
        <v>10</v>
      </c>
      <c r="B4" s="11" t="s">
        <v>1</v>
      </c>
      <c r="C4" s="11" t="s">
        <v>11</v>
      </c>
      <c r="D4" s="10" t="s">
        <v>12</v>
      </c>
      <c r="E4" s="78" t="s">
        <v>29</v>
      </c>
      <c r="F4" s="107" t="s">
        <v>100</v>
      </c>
      <c r="G4" s="107" t="s">
        <v>101</v>
      </c>
      <c r="H4" s="107" t="s">
        <v>46</v>
      </c>
      <c r="I4" s="107" t="s">
        <v>21</v>
      </c>
      <c r="J4" s="107" t="s">
        <v>81</v>
      </c>
      <c r="K4" s="107" t="s">
        <v>47</v>
      </c>
      <c r="L4" s="78" t="s">
        <v>71</v>
      </c>
      <c r="M4" s="107" t="s">
        <v>54</v>
      </c>
      <c r="N4" s="60"/>
      <c r="O4" s="60"/>
      <c r="P4" s="60"/>
      <c r="Q4" s="60"/>
      <c r="R4" s="10" t="s">
        <v>15</v>
      </c>
      <c r="S4" s="12" t="s">
        <v>16</v>
      </c>
      <c r="T4" s="10" t="s">
        <v>17</v>
      </c>
    </row>
    <row r="5" spans="1:20" ht="18.5" x14ac:dyDescent="0.35">
      <c r="A5" s="91">
        <v>1</v>
      </c>
      <c r="B5" s="85" t="s">
        <v>29</v>
      </c>
      <c r="C5" s="46" t="s">
        <v>99</v>
      </c>
      <c r="D5" s="2" t="s">
        <v>30</v>
      </c>
      <c r="E5" s="26"/>
      <c r="F5" s="15">
        <v>2</v>
      </c>
      <c r="G5" s="15">
        <v>2</v>
      </c>
      <c r="H5" s="15">
        <v>1</v>
      </c>
      <c r="I5" s="15">
        <v>2</v>
      </c>
      <c r="J5" s="15">
        <v>2</v>
      </c>
      <c r="K5" s="15">
        <v>2</v>
      </c>
      <c r="L5" s="15">
        <v>2</v>
      </c>
      <c r="M5" s="15">
        <v>2</v>
      </c>
      <c r="N5" s="15"/>
      <c r="O5" s="15"/>
      <c r="P5" s="15"/>
      <c r="Q5" s="15"/>
      <c r="R5" s="15">
        <v>1</v>
      </c>
      <c r="S5" s="15">
        <f>F5+G5+H5+I5+J5+K5+L5+M5+N5+O5+P5+Q5+R5+E5</f>
        <v>16</v>
      </c>
      <c r="T5" s="15"/>
    </row>
    <row r="6" spans="1:20" ht="18.5" x14ac:dyDescent="0.45">
      <c r="A6" s="13"/>
      <c r="B6" s="104" t="s">
        <v>100</v>
      </c>
      <c r="C6" s="46" t="s">
        <v>20</v>
      </c>
      <c r="D6" s="2" t="s">
        <v>36</v>
      </c>
      <c r="E6" s="15">
        <v>0</v>
      </c>
      <c r="F6" s="26"/>
      <c r="G6" s="15">
        <v>2</v>
      </c>
      <c r="H6" s="15">
        <v>0</v>
      </c>
      <c r="I6" s="79">
        <v>2</v>
      </c>
      <c r="J6" s="15">
        <v>2</v>
      </c>
      <c r="K6" s="15">
        <v>2</v>
      </c>
      <c r="L6" s="15">
        <v>1</v>
      </c>
      <c r="M6" s="15">
        <v>0</v>
      </c>
      <c r="N6" s="15"/>
      <c r="O6" s="15"/>
      <c r="P6" s="15"/>
      <c r="Q6" s="15"/>
      <c r="R6" s="15">
        <v>1</v>
      </c>
      <c r="S6" s="15">
        <f t="shared" ref="S6:S17" si="0">F6+G6+H6+I6+J6+K6+L6+M6+N6+O6+P6+Q6+R6+E6</f>
        <v>10</v>
      </c>
      <c r="T6" s="15"/>
    </row>
    <row r="7" spans="1:20" ht="18.5" x14ac:dyDescent="0.35">
      <c r="A7" s="13"/>
      <c r="B7" s="104" t="s">
        <v>101</v>
      </c>
      <c r="C7" s="46" t="s">
        <v>20</v>
      </c>
      <c r="D7" s="41" t="s">
        <v>19</v>
      </c>
      <c r="E7" s="15">
        <v>0</v>
      </c>
      <c r="F7" s="15">
        <v>0</v>
      </c>
      <c r="G7" s="26"/>
      <c r="H7" s="15">
        <v>0</v>
      </c>
      <c r="I7" s="15">
        <v>0</v>
      </c>
      <c r="J7" s="15">
        <v>1</v>
      </c>
      <c r="K7" s="15">
        <v>1</v>
      </c>
      <c r="L7" s="15">
        <v>1</v>
      </c>
      <c r="M7" s="15">
        <v>0</v>
      </c>
      <c r="N7" s="15"/>
      <c r="O7" s="15"/>
      <c r="P7" s="15"/>
      <c r="Q7" s="15"/>
      <c r="R7" s="15">
        <v>1</v>
      </c>
      <c r="S7" s="15">
        <f t="shared" si="0"/>
        <v>4</v>
      </c>
      <c r="T7" s="15"/>
    </row>
    <row r="8" spans="1:20" ht="18.5" x14ac:dyDescent="0.35">
      <c r="A8" s="17"/>
      <c r="B8" s="104" t="s">
        <v>46</v>
      </c>
      <c r="C8" s="46" t="s">
        <v>20</v>
      </c>
      <c r="D8" s="2" t="s">
        <v>28</v>
      </c>
      <c r="E8" s="19">
        <v>1</v>
      </c>
      <c r="F8" s="19">
        <v>2</v>
      </c>
      <c r="G8" s="19">
        <v>2</v>
      </c>
      <c r="H8" s="27"/>
      <c r="I8" s="19">
        <v>0</v>
      </c>
      <c r="J8" s="19">
        <v>0</v>
      </c>
      <c r="K8" s="19">
        <v>1</v>
      </c>
      <c r="L8" s="19">
        <v>0</v>
      </c>
      <c r="M8" s="19">
        <v>1</v>
      </c>
      <c r="N8" s="19"/>
      <c r="O8" s="19"/>
      <c r="P8" s="19"/>
      <c r="Q8" s="19"/>
      <c r="R8" s="19">
        <v>1</v>
      </c>
      <c r="S8" s="15">
        <f t="shared" si="0"/>
        <v>8</v>
      </c>
      <c r="T8" s="15"/>
    </row>
    <row r="9" spans="1:20" ht="18.5" x14ac:dyDescent="0.35">
      <c r="A9" s="17"/>
      <c r="B9" s="85" t="s">
        <v>21</v>
      </c>
      <c r="C9" s="46" t="s">
        <v>4</v>
      </c>
      <c r="D9" s="41" t="s">
        <v>0</v>
      </c>
      <c r="E9" s="19">
        <v>0</v>
      </c>
      <c r="F9" s="19">
        <v>0</v>
      </c>
      <c r="G9" s="19">
        <v>2</v>
      </c>
      <c r="H9" s="19">
        <v>2</v>
      </c>
      <c r="I9" s="27"/>
      <c r="J9" s="19">
        <v>2</v>
      </c>
      <c r="K9" s="19">
        <v>2</v>
      </c>
      <c r="L9" s="19">
        <v>2</v>
      </c>
      <c r="M9" s="19">
        <v>1</v>
      </c>
      <c r="N9" s="19"/>
      <c r="O9" s="19"/>
      <c r="P9" s="19"/>
      <c r="Q9" s="19"/>
      <c r="R9" s="19">
        <v>1</v>
      </c>
      <c r="S9" s="15">
        <f t="shared" si="0"/>
        <v>12</v>
      </c>
      <c r="T9" s="15"/>
    </row>
    <row r="10" spans="1:20" ht="18.5" x14ac:dyDescent="0.35">
      <c r="A10" s="17"/>
      <c r="B10" s="104" t="s">
        <v>81</v>
      </c>
      <c r="C10" s="46" t="s">
        <v>4</v>
      </c>
      <c r="D10" s="2" t="s">
        <v>0</v>
      </c>
      <c r="E10" s="19">
        <v>0</v>
      </c>
      <c r="F10" s="19">
        <v>0</v>
      </c>
      <c r="G10" s="19">
        <v>1</v>
      </c>
      <c r="H10" s="19">
        <v>2</v>
      </c>
      <c r="I10" s="19">
        <v>0</v>
      </c>
      <c r="J10" s="27"/>
      <c r="K10" s="19">
        <v>2</v>
      </c>
      <c r="L10" s="19">
        <v>2</v>
      </c>
      <c r="M10" s="19">
        <v>0</v>
      </c>
      <c r="N10" s="19"/>
      <c r="O10" s="19"/>
      <c r="P10" s="19"/>
      <c r="Q10" s="19"/>
      <c r="R10" s="19">
        <v>0</v>
      </c>
      <c r="S10" s="15">
        <f t="shared" si="0"/>
        <v>7</v>
      </c>
      <c r="T10" s="15"/>
    </row>
    <row r="11" spans="1:20" ht="18.5" x14ac:dyDescent="0.35">
      <c r="A11" s="17"/>
      <c r="B11" s="104" t="s">
        <v>47</v>
      </c>
      <c r="C11" s="46" t="s">
        <v>20</v>
      </c>
      <c r="D11" s="41" t="s">
        <v>36</v>
      </c>
      <c r="E11" s="19">
        <v>0</v>
      </c>
      <c r="F11" s="19">
        <v>0</v>
      </c>
      <c r="G11" s="19">
        <v>1</v>
      </c>
      <c r="H11" s="19">
        <v>1</v>
      </c>
      <c r="I11" s="19">
        <v>0</v>
      </c>
      <c r="J11" s="19">
        <v>0</v>
      </c>
      <c r="K11" s="27"/>
      <c r="L11" s="19">
        <v>2</v>
      </c>
      <c r="M11" s="19">
        <v>0</v>
      </c>
      <c r="N11" s="19"/>
      <c r="O11" s="19"/>
      <c r="P11" s="19"/>
      <c r="Q11" s="19"/>
      <c r="R11" s="19">
        <v>1</v>
      </c>
      <c r="S11" s="15">
        <f t="shared" si="0"/>
        <v>5</v>
      </c>
      <c r="T11" s="15"/>
    </row>
    <row r="12" spans="1:20" ht="18.5" x14ac:dyDescent="0.35">
      <c r="A12" s="17"/>
      <c r="B12" s="67" t="s">
        <v>71</v>
      </c>
      <c r="C12" s="46" t="s">
        <v>4</v>
      </c>
      <c r="D12" s="2" t="s">
        <v>0</v>
      </c>
      <c r="E12" s="19">
        <v>0</v>
      </c>
      <c r="F12" s="19">
        <v>1</v>
      </c>
      <c r="G12" s="19">
        <v>1</v>
      </c>
      <c r="H12" s="19">
        <v>2</v>
      </c>
      <c r="I12" s="19">
        <v>0</v>
      </c>
      <c r="J12" s="19">
        <v>0</v>
      </c>
      <c r="K12" s="19">
        <v>0</v>
      </c>
      <c r="L12" s="27"/>
      <c r="M12" s="19">
        <v>0</v>
      </c>
      <c r="N12" s="19"/>
      <c r="O12" s="19"/>
      <c r="P12" s="19"/>
      <c r="Q12" s="19"/>
      <c r="R12" s="19">
        <v>0</v>
      </c>
      <c r="S12" s="15">
        <f t="shared" si="0"/>
        <v>4</v>
      </c>
      <c r="T12" s="15"/>
    </row>
    <row r="13" spans="1:20" ht="18.5" x14ac:dyDescent="0.35">
      <c r="A13" s="17"/>
      <c r="B13" s="85" t="s">
        <v>54</v>
      </c>
      <c r="C13" s="46" t="s">
        <v>20</v>
      </c>
      <c r="D13" s="41" t="s">
        <v>85</v>
      </c>
      <c r="E13" s="19">
        <v>0</v>
      </c>
      <c r="F13" s="19">
        <v>2</v>
      </c>
      <c r="G13" s="19">
        <v>2</v>
      </c>
      <c r="H13" s="19">
        <v>1</v>
      </c>
      <c r="I13" s="19">
        <v>1</v>
      </c>
      <c r="J13" s="19">
        <v>2</v>
      </c>
      <c r="K13" s="19">
        <v>2</v>
      </c>
      <c r="L13" s="19">
        <v>2</v>
      </c>
      <c r="M13" s="27"/>
      <c r="N13" s="19"/>
      <c r="O13" s="19"/>
      <c r="P13" s="19"/>
      <c r="Q13" s="19"/>
      <c r="R13" s="19">
        <v>1</v>
      </c>
      <c r="S13" s="15">
        <f t="shared" si="0"/>
        <v>13</v>
      </c>
      <c r="T13" s="15"/>
    </row>
    <row r="14" spans="1:20" ht="18.5" x14ac:dyDescent="0.35">
      <c r="A14" s="17"/>
      <c r="B14" s="58"/>
      <c r="C14" s="18"/>
      <c r="D14" s="16"/>
      <c r="E14" s="19"/>
      <c r="F14" s="19"/>
      <c r="G14" s="19"/>
      <c r="H14" s="19"/>
      <c r="I14" s="19"/>
      <c r="J14" s="19"/>
      <c r="K14" s="19"/>
      <c r="L14" s="19"/>
      <c r="M14" s="19"/>
      <c r="N14" s="27"/>
      <c r="O14" s="19"/>
      <c r="P14" s="19"/>
      <c r="Q14" s="19"/>
      <c r="R14" s="19"/>
      <c r="S14" s="15">
        <f t="shared" si="0"/>
        <v>0</v>
      </c>
      <c r="T14" s="15"/>
    </row>
    <row r="15" spans="1:20" ht="18.5" x14ac:dyDescent="0.35">
      <c r="A15" s="17"/>
      <c r="B15" s="58"/>
      <c r="C15" s="18"/>
      <c r="D15" s="16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27"/>
      <c r="P15" s="19"/>
      <c r="Q15" s="19"/>
      <c r="R15" s="19"/>
      <c r="S15" s="15">
        <f t="shared" si="0"/>
        <v>0</v>
      </c>
      <c r="T15" s="15"/>
    </row>
    <row r="16" spans="1:20" ht="18.5" x14ac:dyDescent="0.35">
      <c r="A16" s="17"/>
      <c r="B16" s="58"/>
      <c r="C16" s="18"/>
      <c r="D16" s="16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7"/>
      <c r="Q16" s="19"/>
      <c r="R16" s="19"/>
      <c r="S16" s="15">
        <f t="shared" si="0"/>
        <v>0</v>
      </c>
      <c r="T16" s="15"/>
    </row>
    <row r="17" spans="1:20" ht="18.5" x14ac:dyDescent="0.35">
      <c r="A17" s="19"/>
      <c r="B17" s="58"/>
      <c r="C17" s="18"/>
      <c r="D17" s="16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27"/>
      <c r="R17" s="19"/>
      <c r="S17" s="15">
        <f t="shared" si="0"/>
        <v>0</v>
      </c>
      <c r="T17" s="15"/>
    </row>
    <row r="19" spans="1:20" ht="15.75" customHeight="1" x14ac:dyDescent="0.55000000000000004">
      <c r="A19" s="7"/>
      <c r="B19" s="72" t="s">
        <v>95</v>
      </c>
      <c r="C19" s="25" t="s">
        <v>61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131.5" x14ac:dyDescent="0.35">
      <c r="A20" s="10" t="s">
        <v>10</v>
      </c>
      <c r="B20" s="11" t="s">
        <v>1</v>
      </c>
      <c r="C20" s="11" t="s">
        <v>11</v>
      </c>
      <c r="D20" s="10" t="s">
        <v>12</v>
      </c>
      <c r="E20" s="78" t="s">
        <v>70</v>
      </c>
      <c r="F20" s="78" t="s">
        <v>35</v>
      </c>
      <c r="G20" s="78" t="s">
        <v>8</v>
      </c>
      <c r="H20" s="78" t="s">
        <v>32</v>
      </c>
      <c r="I20" s="78" t="s">
        <v>102</v>
      </c>
      <c r="J20" s="107" t="s">
        <v>103</v>
      </c>
      <c r="K20" s="107" t="s">
        <v>72</v>
      </c>
      <c r="L20" s="107" t="s">
        <v>104</v>
      </c>
      <c r="M20" s="60"/>
      <c r="N20" s="60"/>
      <c r="O20" s="60"/>
      <c r="P20" s="60"/>
      <c r="Q20" s="60"/>
      <c r="R20" s="10" t="s">
        <v>15</v>
      </c>
      <c r="S20" s="12" t="s">
        <v>16</v>
      </c>
      <c r="T20" s="10" t="s">
        <v>17</v>
      </c>
    </row>
    <row r="21" spans="1:20" ht="18.5" x14ac:dyDescent="0.35">
      <c r="A21" s="13"/>
      <c r="B21" s="67" t="s">
        <v>70</v>
      </c>
      <c r="C21" s="53" t="s">
        <v>4</v>
      </c>
      <c r="D21" s="41" t="s">
        <v>0</v>
      </c>
      <c r="E21" s="26"/>
      <c r="F21" s="15">
        <v>0</v>
      </c>
      <c r="G21" s="15">
        <v>1</v>
      </c>
      <c r="H21" s="15">
        <v>0</v>
      </c>
      <c r="I21" s="15">
        <v>2</v>
      </c>
      <c r="J21" s="15">
        <v>0</v>
      </c>
      <c r="K21" s="15">
        <v>1</v>
      </c>
      <c r="L21" s="15">
        <v>0</v>
      </c>
      <c r="M21" s="15"/>
      <c r="N21" s="15"/>
      <c r="O21" s="15"/>
      <c r="P21" s="15"/>
      <c r="Q21" s="15"/>
      <c r="R21" s="15">
        <v>1</v>
      </c>
      <c r="S21" s="15">
        <f>F21+G21+H21+I21+J21+K21+L21+M21+N21+O21+P21+Q21+R21+E21</f>
        <v>5</v>
      </c>
      <c r="T21" s="15"/>
    </row>
    <row r="22" spans="1:20" ht="18.5" x14ac:dyDescent="0.35">
      <c r="A22" s="108">
        <v>2</v>
      </c>
      <c r="B22" s="85" t="s">
        <v>35</v>
      </c>
      <c r="C22" s="53" t="s">
        <v>20</v>
      </c>
      <c r="D22" s="41" t="s">
        <v>36</v>
      </c>
      <c r="E22" s="15">
        <v>2</v>
      </c>
      <c r="F22" s="26"/>
      <c r="G22" s="15">
        <v>2</v>
      </c>
      <c r="H22" s="15">
        <v>2</v>
      </c>
      <c r="I22" s="15">
        <v>2</v>
      </c>
      <c r="J22" s="15">
        <v>0</v>
      </c>
      <c r="K22" s="15">
        <v>0</v>
      </c>
      <c r="L22" s="15">
        <v>2</v>
      </c>
      <c r="M22" s="15"/>
      <c r="N22" s="15"/>
      <c r="O22" s="15"/>
      <c r="P22" s="15"/>
      <c r="Q22" s="15"/>
      <c r="R22" s="15">
        <v>1</v>
      </c>
      <c r="S22" s="15">
        <f t="shared" ref="S22:S33" si="1">F22+G22+H22+I22+J22+K22+L22+M22+N22+O22+P22+Q22+R22+E22</f>
        <v>11</v>
      </c>
      <c r="T22" s="15"/>
    </row>
    <row r="23" spans="1:20" ht="18.5" x14ac:dyDescent="0.35">
      <c r="A23" s="13"/>
      <c r="B23" s="67" t="s">
        <v>8</v>
      </c>
      <c r="C23" s="46" t="s">
        <v>20</v>
      </c>
      <c r="D23" s="2" t="s">
        <v>39</v>
      </c>
      <c r="E23" s="15">
        <v>1</v>
      </c>
      <c r="F23" s="15">
        <v>0</v>
      </c>
      <c r="G23" s="26"/>
      <c r="H23" s="15">
        <v>2</v>
      </c>
      <c r="I23" s="15">
        <v>2</v>
      </c>
      <c r="J23" s="15">
        <v>1</v>
      </c>
      <c r="K23" s="15">
        <v>0</v>
      </c>
      <c r="L23" s="15">
        <v>0</v>
      </c>
      <c r="M23" s="15"/>
      <c r="N23" s="15"/>
      <c r="O23" s="15"/>
      <c r="P23" s="15"/>
      <c r="Q23" s="15"/>
      <c r="R23" s="15">
        <v>1</v>
      </c>
      <c r="S23" s="15">
        <f t="shared" si="1"/>
        <v>7</v>
      </c>
      <c r="T23" s="15"/>
    </row>
    <row r="24" spans="1:20" ht="18.5" x14ac:dyDescent="0.35">
      <c r="A24" s="17"/>
      <c r="B24" s="85" t="s">
        <v>32</v>
      </c>
      <c r="C24" s="46" t="s">
        <v>4</v>
      </c>
      <c r="D24" s="2" t="s">
        <v>0</v>
      </c>
      <c r="E24" s="19">
        <v>2</v>
      </c>
      <c r="F24" s="19">
        <v>0</v>
      </c>
      <c r="G24" s="19">
        <v>0</v>
      </c>
      <c r="H24" s="27"/>
      <c r="I24" s="19">
        <v>2</v>
      </c>
      <c r="J24" s="19">
        <v>1</v>
      </c>
      <c r="K24" s="19">
        <v>2</v>
      </c>
      <c r="L24" s="19">
        <v>2</v>
      </c>
      <c r="M24" s="19"/>
      <c r="N24" s="19"/>
      <c r="O24" s="19"/>
      <c r="P24" s="19"/>
      <c r="Q24" s="19"/>
      <c r="R24" s="19">
        <v>1</v>
      </c>
      <c r="S24" s="15">
        <f t="shared" si="1"/>
        <v>10</v>
      </c>
      <c r="T24" s="15"/>
    </row>
    <row r="25" spans="1:20" ht="18.5" x14ac:dyDescent="0.35">
      <c r="A25" s="17"/>
      <c r="B25" s="67" t="s">
        <v>102</v>
      </c>
      <c r="C25" s="46" t="s">
        <v>4</v>
      </c>
      <c r="D25" s="2" t="s">
        <v>0</v>
      </c>
      <c r="E25" s="19">
        <v>0</v>
      </c>
      <c r="F25" s="19">
        <v>0</v>
      </c>
      <c r="G25" s="19">
        <v>0</v>
      </c>
      <c r="H25" s="19">
        <v>0</v>
      </c>
      <c r="I25" s="27"/>
      <c r="J25" s="19">
        <v>0</v>
      </c>
      <c r="K25" s="19">
        <v>0</v>
      </c>
      <c r="L25" s="19">
        <v>0</v>
      </c>
      <c r="M25" s="19"/>
      <c r="N25" s="19"/>
      <c r="O25" s="19"/>
      <c r="P25" s="19"/>
      <c r="Q25" s="19"/>
      <c r="R25" s="19">
        <v>0</v>
      </c>
      <c r="S25" s="15">
        <f t="shared" si="1"/>
        <v>0</v>
      </c>
      <c r="T25" s="15"/>
    </row>
    <row r="26" spans="1:20" ht="18.5" x14ac:dyDescent="0.35">
      <c r="A26" s="86">
        <v>3</v>
      </c>
      <c r="B26" s="85" t="s">
        <v>103</v>
      </c>
      <c r="C26" s="46" t="s">
        <v>4</v>
      </c>
      <c r="D26" s="41" t="s">
        <v>0</v>
      </c>
      <c r="E26" s="19">
        <v>2</v>
      </c>
      <c r="F26" s="19">
        <v>2</v>
      </c>
      <c r="G26" s="19">
        <v>1</v>
      </c>
      <c r="H26" s="19">
        <v>1</v>
      </c>
      <c r="I26" s="19">
        <v>2</v>
      </c>
      <c r="J26" s="27"/>
      <c r="K26" s="19">
        <v>2</v>
      </c>
      <c r="L26" s="19">
        <v>1</v>
      </c>
      <c r="M26" s="19"/>
      <c r="N26" s="19"/>
      <c r="O26" s="19"/>
      <c r="P26" s="19"/>
      <c r="Q26" s="19"/>
      <c r="R26" s="19">
        <v>1</v>
      </c>
      <c r="S26" s="15">
        <f t="shared" si="1"/>
        <v>12</v>
      </c>
      <c r="T26" s="15"/>
    </row>
    <row r="27" spans="1:20" ht="18.5" x14ac:dyDescent="0.35">
      <c r="A27" s="17"/>
      <c r="B27" s="104" t="s">
        <v>72</v>
      </c>
      <c r="C27" s="46" t="s">
        <v>73</v>
      </c>
      <c r="D27" s="41" t="s">
        <v>0</v>
      </c>
      <c r="E27" s="19">
        <v>1</v>
      </c>
      <c r="F27" s="19">
        <v>2</v>
      </c>
      <c r="G27" s="19">
        <v>2</v>
      </c>
      <c r="H27" s="19">
        <v>0</v>
      </c>
      <c r="I27" s="19">
        <v>2</v>
      </c>
      <c r="J27" s="19">
        <v>0</v>
      </c>
      <c r="K27" s="27"/>
      <c r="L27" s="19">
        <v>0</v>
      </c>
      <c r="M27" s="19"/>
      <c r="N27" s="19"/>
      <c r="O27" s="19"/>
      <c r="P27" s="19"/>
      <c r="Q27" s="19"/>
      <c r="R27" s="19">
        <v>1</v>
      </c>
      <c r="S27" s="15">
        <f t="shared" si="1"/>
        <v>8</v>
      </c>
      <c r="T27" s="15"/>
    </row>
    <row r="28" spans="1:20" ht="18.5" x14ac:dyDescent="0.35">
      <c r="A28" s="17"/>
      <c r="B28" s="104" t="s">
        <v>104</v>
      </c>
      <c r="C28" s="46" t="s">
        <v>4</v>
      </c>
      <c r="D28" s="2" t="s">
        <v>0</v>
      </c>
      <c r="E28" s="19">
        <v>2</v>
      </c>
      <c r="F28" s="19">
        <v>0</v>
      </c>
      <c r="G28" s="19">
        <v>2</v>
      </c>
      <c r="H28" s="19">
        <v>0</v>
      </c>
      <c r="I28" s="19">
        <v>2</v>
      </c>
      <c r="J28" s="19">
        <v>1</v>
      </c>
      <c r="K28" s="19">
        <v>2</v>
      </c>
      <c r="L28" s="27"/>
      <c r="M28" s="19"/>
      <c r="N28" s="19"/>
      <c r="O28" s="19"/>
      <c r="P28" s="19"/>
      <c r="Q28" s="19"/>
      <c r="R28" s="19">
        <v>0</v>
      </c>
      <c r="S28" s="15">
        <f t="shared" si="1"/>
        <v>9</v>
      </c>
      <c r="T28" s="15"/>
    </row>
    <row r="29" spans="1:20" ht="18.5" x14ac:dyDescent="0.35">
      <c r="A29" s="17"/>
      <c r="B29" s="58"/>
      <c r="C29" s="18"/>
      <c r="D29" s="16"/>
      <c r="E29" s="19"/>
      <c r="F29" s="19"/>
      <c r="G29" s="19"/>
      <c r="H29" s="19"/>
      <c r="I29" s="19"/>
      <c r="J29" s="19"/>
      <c r="K29" s="19"/>
      <c r="L29" s="19"/>
      <c r="M29" s="27"/>
      <c r="N29" s="19"/>
      <c r="O29" s="19"/>
      <c r="P29" s="19"/>
      <c r="Q29" s="19"/>
      <c r="R29" s="19"/>
      <c r="S29" s="15">
        <f t="shared" si="1"/>
        <v>0</v>
      </c>
      <c r="T29" s="15"/>
    </row>
    <row r="30" spans="1:20" ht="18.5" x14ac:dyDescent="0.35">
      <c r="A30" s="17"/>
      <c r="B30" s="58"/>
      <c r="C30" s="18"/>
      <c r="D30" s="16"/>
      <c r="E30" s="19"/>
      <c r="F30" s="19"/>
      <c r="G30" s="19"/>
      <c r="H30" s="19"/>
      <c r="I30" s="19"/>
      <c r="J30" s="19"/>
      <c r="K30" s="19"/>
      <c r="L30" s="19"/>
      <c r="M30" s="19"/>
      <c r="N30" s="27"/>
      <c r="O30" s="19"/>
      <c r="P30" s="19"/>
      <c r="Q30" s="19"/>
      <c r="R30" s="19"/>
      <c r="S30" s="15">
        <f t="shared" si="1"/>
        <v>0</v>
      </c>
      <c r="T30" s="15"/>
    </row>
    <row r="31" spans="1:20" ht="18.5" x14ac:dyDescent="0.35">
      <c r="A31" s="17"/>
      <c r="B31" s="58"/>
      <c r="C31" s="18"/>
      <c r="D31" s="16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7"/>
      <c r="P31" s="19"/>
      <c r="Q31" s="19"/>
      <c r="R31" s="19"/>
      <c r="S31" s="15">
        <f t="shared" si="1"/>
        <v>0</v>
      </c>
      <c r="T31" s="15"/>
    </row>
    <row r="32" spans="1:20" ht="18.5" x14ac:dyDescent="0.35">
      <c r="A32" s="17"/>
      <c r="B32" s="58"/>
      <c r="C32" s="18"/>
      <c r="D32" s="16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7"/>
      <c r="Q32" s="19"/>
      <c r="R32" s="19"/>
      <c r="S32" s="15">
        <f t="shared" si="1"/>
        <v>0</v>
      </c>
      <c r="T32" s="15"/>
    </row>
    <row r="33" spans="1:20" ht="18.5" x14ac:dyDescent="0.35">
      <c r="A33" s="19"/>
      <c r="B33" s="58"/>
      <c r="C33" s="18"/>
      <c r="D33" s="16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7"/>
      <c r="R33" s="19"/>
      <c r="S33" s="15">
        <f t="shared" si="1"/>
        <v>0</v>
      </c>
      <c r="T33" s="15"/>
    </row>
    <row r="35" spans="1:20" ht="15.75" customHeight="1" x14ac:dyDescent="0.55000000000000004">
      <c r="A35" s="7"/>
      <c r="B35" s="72" t="s">
        <v>95</v>
      </c>
      <c r="C35" s="22" t="s">
        <v>58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106.5" x14ac:dyDescent="0.35">
      <c r="A36" s="10" t="s">
        <v>10</v>
      </c>
      <c r="B36" s="11" t="s">
        <v>1</v>
      </c>
      <c r="C36" s="11" t="s">
        <v>11</v>
      </c>
      <c r="D36" s="10" t="s">
        <v>12</v>
      </c>
      <c r="E36" s="109" t="s">
        <v>91</v>
      </c>
      <c r="F36" s="109" t="s">
        <v>33</v>
      </c>
      <c r="G36" s="109" t="s">
        <v>49</v>
      </c>
      <c r="H36" s="109" t="s">
        <v>53</v>
      </c>
      <c r="I36" s="109" t="s">
        <v>26</v>
      </c>
      <c r="J36" s="109" t="s">
        <v>74</v>
      </c>
      <c r="K36" s="109" t="s">
        <v>55</v>
      </c>
      <c r="L36" s="109" t="s">
        <v>92</v>
      </c>
      <c r="M36" s="80"/>
      <c r="N36" s="59"/>
      <c r="O36" s="60"/>
      <c r="P36" s="60"/>
      <c r="Q36" s="60"/>
      <c r="R36" s="10" t="s">
        <v>15</v>
      </c>
      <c r="S36" s="12" t="s">
        <v>16</v>
      </c>
      <c r="T36" s="10" t="s">
        <v>17</v>
      </c>
    </row>
    <row r="37" spans="1:20" ht="18.5" x14ac:dyDescent="0.35">
      <c r="A37" s="108">
        <v>2</v>
      </c>
      <c r="B37" s="82" t="s">
        <v>91</v>
      </c>
      <c r="C37" s="45" t="s">
        <v>73</v>
      </c>
      <c r="D37" s="41" t="s">
        <v>45</v>
      </c>
      <c r="E37" s="23"/>
      <c r="F37" s="15">
        <v>0</v>
      </c>
      <c r="G37" s="15">
        <v>0</v>
      </c>
      <c r="H37" s="15">
        <v>1</v>
      </c>
      <c r="I37" s="15">
        <v>2</v>
      </c>
      <c r="J37" s="15">
        <v>2</v>
      </c>
      <c r="K37" s="15">
        <v>2</v>
      </c>
      <c r="L37" s="15">
        <v>1</v>
      </c>
      <c r="M37" s="15"/>
      <c r="N37" s="15"/>
      <c r="O37" s="15"/>
      <c r="P37" s="15"/>
      <c r="Q37" s="15"/>
      <c r="R37" s="15">
        <v>1</v>
      </c>
      <c r="S37" s="15">
        <f>F37+G37+H37+I37+J37+K37+L37+M37+N37+O37+P37+Q37+R37+E37</f>
        <v>9</v>
      </c>
      <c r="T37" s="110">
        <v>1</v>
      </c>
    </row>
    <row r="38" spans="1:20" ht="18.5" x14ac:dyDescent="0.35">
      <c r="A38" s="13"/>
      <c r="B38" s="105" t="s">
        <v>33</v>
      </c>
      <c r="C38" s="45" t="s">
        <v>4</v>
      </c>
      <c r="D38" s="41" t="s">
        <v>0</v>
      </c>
      <c r="E38" s="15">
        <v>2</v>
      </c>
      <c r="F38" s="23"/>
      <c r="G38" s="15">
        <v>1</v>
      </c>
      <c r="H38" s="15">
        <v>0</v>
      </c>
      <c r="I38" s="15">
        <v>2</v>
      </c>
      <c r="J38" s="15">
        <v>1</v>
      </c>
      <c r="K38" s="15">
        <v>2</v>
      </c>
      <c r="L38" s="15">
        <v>0</v>
      </c>
      <c r="M38" s="15"/>
      <c r="N38" s="15"/>
      <c r="O38" s="15"/>
      <c r="P38" s="15"/>
      <c r="Q38" s="15"/>
      <c r="R38" s="15">
        <v>0</v>
      </c>
      <c r="S38" s="15">
        <f t="shared" ref="S38:S49" si="2">F38+G38+H38+I38+J38+K38+L38+M38+N38+O38+P38+Q38+R38+E38</f>
        <v>8</v>
      </c>
      <c r="T38" s="110"/>
    </row>
    <row r="39" spans="1:20" ht="18.5" x14ac:dyDescent="0.35">
      <c r="A39" s="13"/>
      <c r="B39" s="105" t="s">
        <v>49</v>
      </c>
      <c r="C39" s="45" t="s">
        <v>4</v>
      </c>
      <c r="D39" s="2" t="s">
        <v>0</v>
      </c>
      <c r="E39" s="15">
        <v>2</v>
      </c>
      <c r="F39" s="15">
        <v>1</v>
      </c>
      <c r="G39" s="23"/>
      <c r="H39" s="15">
        <v>0</v>
      </c>
      <c r="I39" s="15">
        <v>2</v>
      </c>
      <c r="J39" s="15">
        <v>1</v>
      </c>
      <c r="K39" s="15">
        <v>2</v>
      </c>
      <c r="L39" s="15">
        <v>0</v>
      </c>
      <c r="M39" s="15"/>
      <c r="N39" s="15"/>
      <c r="O39" s="15"/>
      <c r="P39" s="15"/>
      <c r="Q39" s="15"/>
      <c r="R39" s="15">
        <v>0</v>
      </c>
      <c r="S39" s="15">
        <f t="shared" si="2"/>
        <v>8</v>
      </c>
      <c r="T39" s="110"/>
    </row>
    <row r="40" spans="1:20" ht="18.5" x14ac:dyDescent="0.35">
      <c r="A40" s="17"/>
      <c r="B40" s="82" t="s">
        <v>53</v>
      </c>
      <c r="C40" s="45" t="s">
        <v>20</v>
      </c>
      <c r="D40" s="41" t="s">
        <v>85</v>
      </c>
      <c r="E40" s="19">
        <v>1</v>
      </c>
      <c r="F40" s="19">
        <v>2</v>
      </c>
      <c r="G40" s="19">
        <v>2</v>
      </c>
      <c r="H40" s="24"/>
      <c r="I40" s="19">
        <v>0</v>
      </c>
      <c r="J40" s="19">
        <v>0</v>
      </c>
      <c r="K40" s="19">
        <v>1</v>
      </c>
      <c r="L40" s="19">
        <v>2</v>
      </c>
      <c r="M40" s="19"/>
      <c r="N40" s="19"/>
      <c r="O40" s="19"/>
      <c r="P40" s="19"/>
      <c r="Q40" s="19"/>
      <c r="R40" s="19">
        <v>1</v>
      </c>
      <c r="S40" s="15">
        <f t="shared" si="2"/>
        <v>9</v>
      </c>
      <c r="T40" s="110">
        <v>1</v>
      </c>
    </row>
    <row r="41" spans="1:20" ht="18.5" x14ac:dyDescent="0.35">
      <c r="A41" s="17"/>
      <c r="B41" s="105" t="s">
        <v>26</v>
      </c>
      <c r="C41" s="45" t="s">
        <v>20</v>
      </c>
      <c r="D41" s="2" t="s">
        <v>27</v>
      </c>
      <c r="E41" s="19">
        <v>0</v>
      </c>
      <c r="F41" s="19">
        <v>0</v>
      </c>
      <c r="G41" s="19">
        <v>0</v>
      </c>
      <c r="H41" s="19">
        <v>2</v>
      </c>
      <c r="I41" s="24"/>
      <c r="J41" s="19">
        <v>0</v>
      </c>
      <c r="K41" s="19">
        <v>0</v>
      </c>
      <c r="L41" s="19">
        <v>0</v>
      </c>
      <c r="M41" s="19"/>
      <c r="N41" s="19"/>
      <c r="O41" s="19"/>
      <c r="P41" s="19"/>
      <c r="Q41" s="19"/>
      <c r="R41" s="19">
        <v>0</v>
      </c>
      <c r="S41" s="15">
        <f t="shared" si="2"/>
        <v>2</v>
      </c>
      <c r="T41" s="110"/>
    </row>
    <row r="42" spans="1:20" ht="18.5" x14ac:dyDescent="0.35">
      <c r="A42" s="17"/>
      <c r="B42" s="105" t="s">
        <v>74</v>
      </c>
      <c r="C42" s="45" t="s">
        <v>4</v>
      </c>
      <c r="D42" s="41" t="s">
        <v>30</v>
      </c>
      <c r="E42" s="19">
        <v>0</v>
      </c>
      <c r="F42" s="19">
        <v>1</v>
      </c>
      <c r="G42" s="19">
        <v>1</v>
      </c>
      <c r="H42" s="19">
        <v>2</v>
      </c>
      <c r="I42" s="19">
        <v>2</v>
      </c>
      <c r="J42" s="24"/>
      <c r="K42" s="19">
        <v>2</v>
      </c>
      <c r="L42" s="19">
        <v>0</v>
      </c>
      <c r="M42" s="19"/>
      <c r="N42" s="19"/>
      <c r="O42" s="19"/>
      <c r="P42" s="19"/>
      <c r="Q42" s="19"/>
      <c r="R42" s="19">
        <v>1</v>
      </c>
      <c r="S42" s="15">
        <f t="shared" si="2"/>
        <v>9</v>
      </c>
      <c r="T42" s="110">
        <v>0</v>
      </c>
    </row>
    <row r="43" spans="1:20" ht="18.5" x14ac:dyDescent="0.35">
      <c r="A43" s="17"/>
      <c r="B43" s="105" t="s">
        <v>55</v>
      </c>
      <c r="C43" s="52" t="s">
        <v>20</v>
      </c>
      <c r="D43" s="41" t="s">
        <v>0</v>
      </c>
      <c r="E43" s="19">
        <v>0</v>
      </c>
      <c r="F43" s="19">
        <v>0</v>
      </c>
      <c r="G43" s="19">
        <v>0</v>
      </c>
      <c r="H43" s="19">
        <v>1</v>
      </c>
      <c r="I43" s="19">
        <v>2</v>
      </c>
      <c r="J43" s="19">
        <v>0</v>
      </c>
      <c r="K43" s="24"/>
      <c r="L43" s="19">
        <v>0</v>
      </c>
      <c r="M43" s="19"/>
      <c r="N43" s="19"/>
      <c r="O43" s="19"/>
      <c r="P43" s="19"/>
      <c r="Q43" s="19"/>
      <c r="R43" s="19">
        <v>1</v>
      </c>
      <c r="S43" s="15">
        <f t="shared" si="2"/>
        <v>4</v>
      </c>
      <c r="T43" s="110"/>
    </row>
    <row r="44" spans="1:20" ht="18.5" x14ac:dyDescent="0.35">
      <c r="A44" s="86">
        <v>3</v>
      </c>
      <c r="B44" s="82" t="s">
        <v>92</v>
      </c>
      <c r="C44" s="45" t="s">
        <v>20</v>
      </c>
      <c r="D44" s="41" t="s">
        <v>27</v>
      </c>
      <c r="E44" s="19">
        <v>1</v>
      </c>
      <c r="F44" s="19">
        <v>2</v>
      </c>
      <c r="G44" s="19">
        <v>2</v>
      </c>
      <c r="H44" s="19">
        <v>0</v>
      </c>
      <c r="I44" s="19">
        <v>2</v>
      </c>
      <c r="J44" s="19">
        <v>2</v>
      </c>
      <c r="K44" s="19">
        <v>2</v>
      </c>
      <c r="L44" s="24"/>
      <c r="M44" s="19"/>
      <c r="N44" s="19"/>
      <c r="O44" s="19"/>
      <c r="P44" s="19"/>
      <c r="Q44" s="19"/>
      <c r="R44" s="19">
        <v>1</v>
      </c>
      <c r="S44" s="15">
        <f t="shared" si="2"/>
        <v>12</v>
      </c>
      <c r="T44" s="110"/>
    </row>
    <row r="45" spans="1:20" ht="18.5" x14ac:dyDescent="0.35">
      <c r="A45" s="17"/>
      <c r="B45" s="105"/>
      <c r="C45" s="52"/>
      <c r="D45" s="41"/>
      <c r="E45" s="19"/>
      <c r="F45" s="19"/>
      <c r="G45" s="19"/>
      <c r="H45" s="19"/>
      <c r="I45" s="19"/>
      <c r="J45" s="19"/>
      <c r="K45" s="19"/>
      <c r="L45" s="19"/>
      <c r="M45" s="24"/>
      <c r="N45" s="19"/>
      <c r="O45" s="19"/>
      <c r="P45" s="19"/>
      <c r="Q45" s="19"/>
      <c r="R45" s="19"/>
      <c r="S45" s="15">
        <f t="shared" si="2"/>
        <v>0</v>
      </c>
      <c r="T45" s="110"/>
    </row>
    <row r="46" spans="1:20" ht="18.5" x14ac:dyDescent="0.35">
      <c r="A46" s="17"/>
      <c r="B46" s="58"/>
      <c r="C46" s="18"/>
      <c r="D46" s="16"/>
      <c r="E46" s="19"/>
      <c r="F46" s="19"/>
      <c r="G46" s="19"/>
      <c r="H46" s="19"/>
      <c r="I46" s="19"/>
      <c r="J46" s="19"/>
      <c r="K46" s="19"/>
      <c r="L46" s="19"/>
      <c r="M46" s="19"/>
      <c r="N46" s="24"/>
      <c r="O46" s="19"/>
      <c r="P46" s="19"/>
      <c r="Q46" s="19"/>
      <c r="R46" s="19"/>
      <c r="S46" s="15">
        <f t="shared" si="2"/>
        <v>0</v>
      </c>
      <c r="T46" s="110"/>
    </row>
    <row r="47" spans="1:20" ht="18.5" x14ac:dyDescent="0.35">
      <c r="A47" s="17"/>
      <c r="B47" s="58"/>
      <c r="C47" s="18"/>
      <c r="D47" s="16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24"/>
      <c r="P47" s="19"/>
      <c r="Q47" s="19"/>
      <c r="R47" s="19"/>
      <c r="S47" s="15">
        <f t="shared" si="2"/>
        <v>0</v>
      </c>
      <c r="T47" s="110"/>
    </row>
    <row r="48" spans="1:20" ht="18.5" x14ac:dyDescent="0.35">
      <c r="A48" s="17"/>
      <c r="B48" s="58"/>
      <c r="C48" s="18"/>
      <c r="D48" s="16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4"/>
      <c r="Q48" s="19"/>
      <c r="R48" s="19"/>
      <c r="S48" s="15">
        <f t="shared" si="2"/>
        <v>0</v>
      </c>
      <c r="T48" s="110"/>
    </row>
    <row r="49" spans="1:20" ht="18.5" x14ac:dyDescent="0.35">
      <c r="A49" s="19"/>
      <c r="B49" s="58"/>
      <c r="C49" s="18"/>
      <c r="D49" s="16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24"/>
      <c r="R49" s="19"/>
      <c r="S49" s="15">
        <f t="shared" si="2"/>
        <v>0</v>
      </c>
      <c r="T49" s="110"/>
    </row>
    <row r="50" spans="1:20" ht="18.5" x14ac:dyDescent="0.35">
      <c r="A50" s="73"/>
      <c r="B50" s="74"/>
      <c r="C50" s="75"/>
      <c r="D50" s="76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</row>
    <row r="51" spans="1:20" ht="17.5" customHeight="1" x14ac:dyDescent="0.55000000000000004">
      <c r="A51" s="7"/>
      <c r="B51" s="72" t="s">
        <v>95</v>
      </c>
      <c r="C51" s="22" t="s">
        <v>59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136.5" x14ac:dyDescent="0.35">
      <c r="A52" s="10" t="s">
        <v>10</v>
      </c>
      <c r="B52" s="11" t="s">
        <v>1</v>
      </c>
      <c r="C52" s="11" t="s">
        <v>11</v>
      </c>
      <c r="D52" s="10" t="s">
        <v>12</v>
      </c>
      <c r="E52" s="109" t="s">
        <v>6</v>
      </c>
      <c r="F52" s="109" t="s">
        <v>89</v>
      </c>
      <c r="G52" s="109" t="s">
        <v>41</v>
      </c>
      <c r="H52" s="109" t="s">
        <v>86</v>
      </c>
      <c r="I52" s="109" t="s">
        <v>23</v>
      </c>
      <c r="J52" s="80" t="s">
        <v>88</v>
      </c>
      <c r="K52" s="80" t="s">
        <v>31</v>
      </c>
      <c r="L52" s="80" t="s">
        <v>34</v>
      </c>
      <c r="M52" s="80" t="s">
        <v>93</v>
      </c>
      <c r="N52" s="80"/>
      <c r="O52" s="60"/>
      <c r="P52" s="60"/>
      <c r="Q52" s="60"/>
      <c r="R52" s="10" t="s">
        <v>15</v>
      </c>
      <c r="S52" s="12" t="s">
        <v>16</v>
      </c>
      <c r="T52" s="10" t="s">
        <v>17</v>
      </c>
    </row>
    <row r="53" spans="1:20" ht="18.5" x14ac:dyDescent="0.35">
      <c r="A53" s="13"/>
      <c r="B53" s="82" t="s">
        <v>6</v>
      </c>
      <c r="C53" s="45" t="s">
        <v>4</v>
      </c>
      <c r="D53" s="41" t="s">
        <v>7</v>
      </c>
      <c r="E53" s="23"/>
      <c r="F53" s="15">
        <v>2</v>
      </c>
      <c r="G53" s="15">
        <v>0</v>
      </c>
      <c r="H53" s="15">
        <v>2</v>
      </c>
      <c r="I53" s="15">
        <v>0</v>
      </c>
      <c r="J53" s="15">
        <v>2</v>
      </c>
      <c r="K53" s="15">
        <v>2</v>
      </c>
      <c r="L53" s="15">
        <v>0</v>
      </c>
      <c r="M53" s="15">
        <v>2</v>
      </c>
      <c r="N53" s="15"/>
      <c r="O53" s="15"/>
      <c r="P53" s="15"/>
      <c r="Q53" s="15"/>
      <c r="R53" s="15">
        <v>1</v>
      </c>
      <c r="S53" s="15">
        <f>F53+G53+H53+I53+J53+K53+L53+M53+N53+O53+P53+Q53+R53+E53</f>
        <v>11</v>
      </c>
      <c r="T53" s="15"/>
    </row>
    <row r="54" spans="1:20" ht="18.5" x14ac:dyDescent="0.35">
      <c r="A54" s="13"/>
      <c r="B54" s="105" t="s">
        <v>89</v>
      </c>
      <c r="C54" s="45" t="s">
        <v>20</v>
      </c>
      <c r="D54" s="41" t="s">
        <v>28</v>
      </c>
      <c r="E54" s="15">
        <v>0</v>
      </c>
      <c r="F54" s="23"/>
      <c r="G54" s="15">
        <v>0</v>
      </c>
      <c r="H54" s="15">
        <v>1</v>
      </c>
      <c r="I54" s="15">
        <v>1</v>
      </c>
      <c r="J54" s="15">
        <v>0</v>
      </c>
      <c r="K54" s="15">
        <v>0</v>
      </c>
      <c r="L54" s="15">
        <v>0</v>
      </c>
      <c r="M54" s="15">
        <v>0</v>
      </c>
      <c r="N54" s="15"/>
      <c r="O54" s="15"/>
      <c r="P54" s="15"/>
      <c r="Q54" s="15"/>
      <c r="R54" s="15">
        <v>0</v>
      </c>
      <c r="S54" s="15">
        <f t="shared" ref="S54:S65" si="3">F54+G54+H54+I54+J54+K54+L54+M54+N54+O54+P54+Q54+R54+E54</f>
        <v>2</v>
      </c>
      <c r="T54" s="15"/>
    </row>
    <row r="55" spans="1:20" ht="18.5" x14ac:dyDescent="0.35">
      <c r="A55" s="13"/>
      <c r="B55" s="105" t="s">
        <v>41</v>
      </c>
      <c r="C55" s="52" t="s">
        <v>20</v>
      </c>
      <c r="D55" s="41" t="s">
        <v>0</v>
      </c>
      <c r="E55" s="15">
        <v>2</v>
      </c>
      <c r="F55" s="15">
        <v>2</v>
      </c>
      <c r="G55" s="23"/>
      <c r="H55" s="15">
        <v>0</v>
      </c>
      <c r="I55" s="15">
        <v>0</v>
      </c>
      <c r="J55" s="15">
        <v>0</v>
      </c>
      <c r="K55" s="15">
        <v>0</v>
      </c>
      <c r="L55" s="15">
        <v>1</v>
      </c>
      <c r="M55" s="15">
        <v>1</v>
      </c>
      <c r="N55" s="15"/>
      <c r="O55" s="15"/>
      <c r="P55" s="15"/>
      <c r="Q55" s="15"/>
      <c r="R55" s="15">
        <v>1</v>
      </c>
      <c r="S55" s="15">
        <f t="shared" si="3"/>
        <v>7</v>
      </c>
      <c r="T55" s="15"/>
    </row>
    <row r="56" spans="1:20" ht="18.5" x14ac:dyDescent="0.35">
      <c r="A56" s="17"/>
      <c r="B56" s="105" t="s">
        <v>86</v>
      </c>
      <c r="C56" s="52" t="s">
        <v>73</v>
      </c>
      <c r="D56" s="41" t="s">
        <v>51</v>
      </c>
      <c r="E56" s="19">
        <v>0</v>
      </c>
      <c r="F56" s="19">
        <v>1</v>
      </c>
      <c r="G56" s="19">
        <v>2</v>
      </c>
      <c r="H56" s="24"/>
      <c r="I56" s="19">
        <v>0</v>
      </c>
      <c r="J56" s="19">
        <v>0</v>
      </c>
      <c r="K56" s="19">
        <v>2</v>
      </c>
      <c r="L56" s="19">
        <v>0</v>
      </c>
      <c r="M56" s="19">
        <v>1</v>
      </c>
      <c r="N56" s="19"/>
      <c r="O56" s="19"/>
      <c r="P56" s="19"/>
      <c r="Q56" s="19"/>
      <c r="R56" s="19">
        <v>1</v>
      </c>
      <c r="S56" s="15">
        <f t="shared" si="3"/>
        <v>7</v>
      </c>
      <c r="T56" s="15"/>
    </row>
    <row r="57" spans="1:20" ht="18.5" x14ac:dyDescent="0.35">
      <c r="A57" s="83">
        <v>1</v>
      </c>
      <c r="B57" s="82" t="s">
        <v>23</v>
      </c>
      <c r="C57" s="45" t="s">
        <v>4</v>
      </c>
      <c r="D57" s="41" t="s">
        <v>0</v>
      </c>
      <c r="E57" s="19">
        <v>2</v>
      </c>
      <c r="F57" s="19">
        <v>1</v>
      </c>
      <c r="G57" s="19">
        <v>2</v>
      </c>
      <c r="H57" s="19">
        <v>2</v>
      </c>
      <c r="I57" s="24"/>
      <c r="J57" s="19">
        <v>2</v>
      </c>
      <c r="K57" s="19">
        <v>2</v>
      </c>
      <c r="L57" s="19">
        <v>2</v>
      </c>
      <c r="M57" s="19">
        <v>2</v>
      </c>
      <c r="N57" s="19"/>
      <c r="O57" s="19"/>
      <c r="P57" s="19"/>
      <c r="Q57" s="19"/>
      <c r="R57" s="19">
        <v>0</v>
      </c>
      <c r="S57" s="15">
        <f t="shared" si="3"/>
        <v>15</v>
      </c>
      <c r="T57" s="15"/>
    </row>
    <row r="58" spans="1:20" ht="18.5" x14ac:dyDescent="0.35">
      <c r="A58" s="17"/>
      <c r="B58" s="68" t="s">
        <v>88</v>
      </c>
      <c r="C58" s="52" t="s">
        <v>73</v>
      </c>
      <c r="D58" s="41" t="s">
        <v>19</v>
      </c>
      <c r="E58" s="19">
        <v>0</v>
      </c>
      <c r="F58" s="19">
        <v>2</v>
      </c>
      <c r="G58" s="19">
        <v>2</v>
      </c>
      <c r="H58" s="19">
        <v>2</v>
      </c>
      <c r="I58" s="19">
        <v>0</v>
      </c>
      <c r="J58" s="24"/>
      <c r="K58" s="19">
        <v>0</v>
      </c>
      <c r="L58" s="19">
        <v>1</v>
      </c>
      <c r="M58" s="19">
        <v>0</v>
      </c>
      <c r="N58" s="19"/>
      <c r="O58" s="19"/>
      <c r="P58" s="19"/>
      <c r="Q58" s="19"/>
      <c r="R58" s="19">
        <v>0</v>
      </c>
      <c r="S58" s="15">
        <f t="shared" si="3"/>
        <v>7</v>
      </c>
      <c r="T58" s="15"/>
    </row>
    <row r="59" spans="1:20" ht="18.5" x14ac:dyDescent="0.35">
      <c r="A59" s="17"/>
      <c r="B59" s="68" t="s">
        <v>31</v>
      </c>
      <c r="C59" s="45" t="s">
        <v>4</v>
      </c>
      <c r="D59" s="41" t="s">
        <v>0</v>
      </c>
      <c r="E59" s="19">
        <v>0</v>
      </c>
      <c r="F59" s="19">
        <v>2</v>
      </c>
      <c r="G59" s="19">
        <v>2</v>
      </c>
      <c r="H59" s="19">
        <v>0</v>
      </c>
      <c r="I59" s="19">
        <v>0</v>
      </c>
      <c r="J59" s="19">
        <v>2</v>
      </c>
      <c r="K59" s="24"/>
      <c r="L59" s="19">
        <v>1</v>
      </c>
      <c r="M59" s="19">
        <v>2</v>
      </c>
      <c r="N59" s="19"/>
      <c r="O59" s="19"/>
      <c r="P59" s="19"/>
      <c r="Q59" s="19"/>
      <c r="R59" s="19">
        <v>0</v>
      </c>
      <c r="S59" s="15">
        <f t="shared" si="3"/>
        <v>9</v>
      </c>
      <c r="T59" s="15"/>
    </row>
    <row r="60" spans="1:20" ht="18.5" x14ac:dyDescent="0.35">
      <c r="A60" s="17"/>
      <c r="B60" s="82" t="s">
        <v>34</v>
      </c>
      <c r="C60" s="52" t="s">
        <v>4</v>
      </c>
      <c r="D60" s="41" t="s">
        <v>0</v>
      </c>
      <c r="E60" s="19">
        <v>2</v>
      </c>
      <c r="F60" s="19">
        <v>2</v>
      </c>
      <c r="G60" s="19">
        <v>1</v>
      </c>
      <c r="H60" s="19">
        <v>2</v>
      </c>
      <c r="I60" s="19">
        <v>0</v>
      </c>
      <c r="J60" s="19">
        <v>1</v>
      </c>
      <c r="K60" s="19">
        <v>1</v>
      </c>
      <c r="L60" s="24"/>
      <c r="M60" s="19">
        <v>2</v>
      </c>
      <c r="N60" s="19"/>
      <c r="O60" s="19"/>
      <c r="P60" s="19"/>
      <c r="Q60" s="19"/>
      <c r="R60" s="19">
        <v>1</v>
      </c>
      <c r="S60" s="15">
        <f t="shared" si="3"/>
        <v>12</v>
      </c>
      <c r="T60" s="15"/>
    </row>
    <row r="61" spans="1:20" ht="18.5" x14ac:dyDescent="0.35">
      <c r="A61" s="17"/>
      <c r="B61" s="68" t="s">
        <v>93</v>
      </c>
      <c r="C61" s="45" t="s">
        <v>4</v>
      </c>
      <c r="D61" s="2" t="s">
        <v>0</v>
      </c>
      <c r="E61" s="19">
        <v>0</v>
      </c>
      <c r="F61" s="19">
        <v>2</v>
      </c>
      <c r="G61" s="19">
        <v>1</v>
      </c>
      <c r="H61" s="19">
        <v>1</v>
      </c>
      <c r="I61" s="19">
        <v>0</v>
      </c>
      <c r="J61" s="19">
        <v>2</v>
      </c>
      <c r="K61" s="19">
        <v>0</v>
      </c>
      <c r="L61" s="19">
        <v>0</v>
      </c>
      <c r="M61" s="24"/>
      <c r="N61" s="19"/>
      <c r="O61" s="19"/>
      <c r="P61" s="19"/>
      <c r="Q61" s="19"/>
      <c r="R61" s="19">
        <v>1</v>
      </c>
      <c r="S61" s="15">
        <f t="shared" si="3"/>
        <v>7</v>
      </c>
      <c r="T61" s="15"/>
    </row>
    <row r="62" spans="1:20" ht="18.5" x14ac:dyDescent="0.35">
      <c r="A62" s="17"/>
      <c r="B62" s="68"/>
      <c r="C62" s="45"/>
      <c r="D62" s="41"/>
      <c r="E62" s="19"/>
      <c r="F62" s="19"/>
      <c r="G62" s="19"/>
      <c r="H62" s="19"/>
      <c r="I62" s="19"/>
      <c r="J62" s="19"/>
      <c r="K62" s="19"/>
      <c r="L62" s="19"/>
      <c r="M62" s="19"/>
      <c r="N62" s="24"/>
      <c r="O62" s="19"/>
      <c r="P62" s="19"/>
      <c r="Q62" s="19"/>
      <c r="R62" s="19"/>
      <c r="S62" s="15">
        <f t="shared" si="3"/>
        <v>0</v>
      </c>
      <c r="T62" s="15"/>
    </row>
    <row r="63" spans="1:20" ht="18.5" x14ac:dyDescent="0.35">
      <c r="A63" s="17"/>
      <c r="B63" s="58"/>
      <c r="C63" s="18"/>
      <c r="D63" s="16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24"/>
      <c r="P63" s="19"/>
      <c r="Q63" s="19"/>
      <c r="R63" s="19"/>
      <c r="S63" s="15">
        <f t="shared" si="3"/>
        <v>0</v>
      </c>
      <c r="T63" s="15"/>
    </row>
    <row r="64" spans="1:20" ht="18.5" x14ac:dyDescent="0.35">
      <c r="A64" s="17"/>
      <c r="B64" s="58"/>
      <c r="C64" s="18"/>
      <c r="D64" s="16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4"/>
      <c r="Q64" s="19"/>
      <c r="R64" s="19"/>
      <c r="S64" s="15">
        <f t="shared" si="3"/>
        <v>0</v>
      </c>
      <c r="T64" s="15"/>
    </row>
    <row r="65" spans="1:20" ht="18.5" x14ac:dyDescent="0.35">
      <c r="A65" s="19"/>
      <c r="B65" s="58"/>
      <c r="C65" s="18"/>
      <c r="D65" s="16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24"/>
      <c r="R65" s="19"/>
      <c r="S65" s="15">
        <f t="shared" si="3"/>
        <v>0</v>
      </c>
      <c r="T65" s="15"/>
    </row>
    <row r="67" spans="1:20" ht="23.5" x14ac:dyDescent="0.55000000000000004">
      <c r="A67" s="71" t="s">
        <v>105</v>
      </c>
    </row>
    <row r="68" spans="1:20" ht="15.5" customHeight="1" x14ac:dyDescent="0.55000000000000004">
      <c r="A68" s="71"/>
    </row>
    <row r="69" spans="1:20" ht="15.5" x14ac:dyDescent="0.35">
      <c r="B69" s="72" t="s">
        <v>98</v>
      </c>
    </row>
    <row r="70" spans="1:20" ht="46.5" thickBot="1" x14ac:dyDescent="0.4">
      <c r="C70" s="28" t="s">
        <v>10</v>
      </c>
      <c r="D70" s="29" t="s">
        <v>1</v>
      </c>
      <c r="E70" s="30">
        <v>1</v>
      </c>
      <c r="F70" s="30">
        <v>2</v>
      </c>
      <c r="G70" s="30">
        <v>3</v>
      </c>
      <c r="H70" s="30">
        <v>4</v>
      </c>
      <c r="I70" s="30">
        <v>5</v>
      </c>
      <c r="J70" s="30">
        <v>6</v>
      </c>
      <c r="K70" s="32" t="s">
        <v>17</v>
      </c>
      <c r="L70" s="31" t="s">
        <v>16</v>
      </c>
      <c r="M70" s="55" t="s">
        <v>24</v>
      </c>
    </row>
    <row r="71" spans="1:20" ht="16" thickTop="1" x14ac:dyDescent="0.35">
      <c r="C71" s="33">
        <v>1</v>
      </c>
      <c r="D71" s="89" t="s">
        <v>33</v>
      </c>
      <c r="E71" s="54"/>
      <c r="F71" s="56"/>
      <c r="G71" s="34"/>
      <c r="H71" s="34"/>
      <c r="I71" s="34"/>
      <c r="J71" s="34"/>
      <c r="K71" s="34"/>
      <c r="L71" s="54">
        <v>32</v>
      </c>
      <c r="M71" s="56"/>
    </row>
    <row r="72" spans="1:20" ht="15.5" x14ac:dyDescent="0.35">
      <c r="C72" s="35">
        <v>2</v>
      </c>
      <c r="D72" s="89" t="s">
        <v>53</v>
      </c>
      <c r="E72" s="54"/>
      <c r="F72" s="56"/>
      <c r="G72" s="36"/>
      <c r="H72" s="36"/>
      <c r="I72" s="36"/>
      <c r="J72" s="36"/>
      <c r="K72" s="36">
        <v>1</v>
      </c>
      <c r="L72" s="54">
        <v>31</v>
      </c>
      <c r="M72" s="56"/>
    </row>
    <row r="73" spans="1:20" ht="15.5" x14ac:dyDescent="0.35">
      <c r="C73" s="37">
        <v>3</v>
      </c>
      <c r="D73" s="89" t="s">
        <v>41</v>
      </c>
      <c r="E73" s="54"/>
      <c r="F73" s="57"/>
      <c r="G73" s="36"/>
      <c r="H73" s="36"/>
      <c r="I73" s="36"/>
      <c r="J73" s="36"/>
      <c r="K73" s="36">
        <v>0</v>
      </c>
      <c r="L73" s="54">
        <v>31</v>
      </c>
      <c r="M73" s="87"/>
    </row>
    <row r="74" spans="1:20" ht="15.5" x14ac:dyDescent="0.35">
      <c r="C74" s="101"/>
      <c r="D74" s="89" t="s">
        <v>31</v>
      </c>
      <c r="E74" s="54"/>
      <c r="F74" s="88"/>
      <c r="G74" s="36"/>
      <c r="H74" s="36"/>
      <c r="I74" s="36"/>
      <c r="J74" s="36"/>
      <c r="K74" s="36"/>
      <c r="L74" s="54">
        <v>29</v>
      </c>
      <c r="M74" s="56"/>
    </row>
    <row r="75" spans="1:20" ht="15.5" x14ac:dyDescent="0.35">
      <c r="C75" s="101"/>
      <c r="D75" s="89" t="s">
        <v>74</v>
      </c>
      <c r="E75" s="54"/>
      <c r="F75" s="57"/>
      <c r="G75" s="36"/>
      <c r="H75" s="36"/>
      <c r="I75" s="36"/>
      <c r="J75" s="36"/>
      <c r="K75" s="36"/>
      <c r="L75" s="54">
        <v>17</v>
      </c>
      <c r="M75" s="56"/>
    </row>
    <row r="76" spans="1:20" ht="15.5" x14ac:dyDescent="0.35">
      <c r="C76" s="101"/>
      <c r="D76" s="89" t="s">
        <v>72</v>
      </c>
      <c r="E76" s="54"/>
      <c r="F76" s="57"/>
      <c r="G76" s="36"/>
      <c r="H76" s="36"/>
      <c r="I76" s="36"/>
      <c r="J76" s="36"/>
      <c r="K76" s="36"/>
      <c r="L76" s="54">
        <v>16</v>
      </c>
      <c r="M76" s="111"/>
    </row>
    <row r="77" spans="1:20" ht="15.5" x14ac:dyDescent="0.35">
      <c r="C77" s="101"/>
      <c r="D77" s="89" t="s">
        <v>21</v>
      </c>
      <c r="E77" s="54"/>
      <c r="F77" s="88"/>
      <c r="G77" s="36"/>
      <c r="H77" s="36"/>
      <c r="I77" s="36"/>
      <c r="J77" s="36"/>
      <c r="K77" s="36"/>
      <c r="L77" s="54">
        <v>15</v>
      </c>
      <c r="M77" s="111"/>
    </row>
    <row r="78" spans="1:20" ht="15.5" x14ac:dyDescent="0.35">
      <c r="C78" s="101"/>
      <c r="D78" s="89" t="s">
        <v>47</v>
      </c>
      <c r="E78" s="54"/>
      <c r="F78" s="57"/>
      <c r="G78" s="36"/>
      <c r="H78" s="36"/>
      <c r="I78" s="36"/>
      <c r="J78" s="36"/>
      <c r="K78" s="36"/>
      <c r="L78" s="54">
        <v>15</v>
      </c>
      <c r="M78" s="111"/>
    </row>
    <row r="79" spans="1:20" ht="15.5" x14ac:dyDescent="0.35">
      <c r="C79" s="101"/>
      <c r="D79" s="89" t="s">
        <v>71</v>
      </c>
      <c r="E79" s="54"/>
      <c r="F79" s="88"/>
      <c r="G79" s="36"/>
      <c r="H79" s="36"/>
      <c r="I79" s="36"/>
      <c r="J79" s="36"/>
      <c r="K79" s="36"/>
      <c r="L79" s="54">
        <v>14</v>
      </c>
      <c r="M79" s="111"/>
    </row>
    <row r="80" spans="1:20" ht="15.5" x14ac:dyDescent="0.35">
      <c r="C80" s="101"/>
      <c r="D80" s="89" t="s">
        <v>49</v>
      </c>
      <c r="E80" s="54"/>
      <c r="F80" s="87"/>
      <c r="G80" s="36"/>
      <c r="H80" s="36"/>
      <c r="I80" s="36"/>
      <c r="J80" s="36"/>
      <c r="K80" s="36"/>
      <c r="L80" s="54">
        <v>13</v>
      </c>
      <c r="M80" s="111"/>
    </row>
    <row r="81" spans="3:13" ht="15.5" x14ac:dyDescent="0.35">
      <c r="C81" s="38"/>
      <c r="D81" s="89" t="s">
        <v>86</v>
      </c>
      <c r="E81" s="54"/>
      <c r="F81" s="88"/>
      <c r="G81" s="36"/>
      <c r="H81" s="36"/>
      <c r="I81" s="36"/>
      <c r="J81" s="36"/>
      <c r="K81" s="36"/>
      <c r="L81" s="54">
        <v>8</v>
      </c>
      <c r="M81" s="112"/>
    </row>
    <row r="82" spans="3:13" ht="15.5" x14ac:dyDescent="0.35">
      <c r="C82" s="38"/>
      <c r="D82" s="89" t="s">
        <v>46</v>
      </c>
      <c r="E82" s="54"/>
      <c r="F82" s="88"/>
      <c r="G82" s="36"/>
      <c r="H82" s="36"/>
      <c r="I82" s="36"/>
      <c r="J82" s="36"/>
      <c r="K82" s="36"/>
      <c r="L82" s="54">
        <v>4</v>
      </c>
      <c r="M82" s="57"/>
    </row>
    <row r="83" spans="3:13" ht="15.5" x14ac:dyDescent="0.35">
      <c r="C83" s="38"/>
      <c r="D83" s="89" t="s">
        <v>101</v>
      </c>
      <c r="E83" s="54"/>
      <c r="F83" s="57"/>
      <c r="G83" s="36"/>
      <c r="H83" s="36"/>
      <c r="I83" s="36"/>
      <c r="J83" s="36"/>
      <c r="K83" s="36"/>
      <c r="L83" s="54">
        <v>1</v>
      </c>
      <c r="M83" s="57"/>
    </row>
    <row r="84" spans="3:13" ht="15.5" x14ac:dyDescent="0.35">
      <c r="C84" s="38"/>
      <c r="D84" s="89" t="s">
        <v>93</v>
      </c>
      <c r="E84" s="54"/>
      <c r="F84" s="56"/>
      <c r="G84" s="36"/>
      <c r="H84" s="36"/>
      <c r="I84" s="36"/>
      <c r="J84" s="36"/>
      <c r="K84" s="36"/>
      <c r="L84" s="54">
        <f t="shared" ref="L84:L99" si="4">J84+I84+H84+G84+F84+E84</f>
        <v>0</v>
      </c>
      <c r="M84" s="57"/>
    </row>
    <row r="85" spans="3:13" ht="15.5" x14ac:dyDescent="0.35">
      <c r="C85" s="38"/>
      <c r="D85" s="89" t="s">
        <v>70</v>
      </c>
      <c r="E85" s="54"/>
      <c r="F85" s="56"/>
      <c r="G85" s="36"/>
      <c r="H85" s="36"/>
      <c r="I85" s="36"/>
      <c r="J85" s="36"/>
      <c r="K85" s="36"/>
      <c r="L85" s="54">
        <f t="shared" si="4"/>
        <v>0</v>
      </c>
      <c r="M85" s="88"/>
    </row>
    <row r="86" spans="3:13" ht="15.5" x14ac:dyDescent="0.35">
      <c r="C86" s="38"/>
      <c r="D86" s="89" t="s">
        <v>23</v>
      </c>
      <c r="E86" s="54"/>
      <c r="F86" s="56"/>
      <c r="G86" s="36"/>
      <c r="H86" s="36"/>
      <c r="I86" s="36"/>
      <c r="J86" s="36"/>
      <c r="K86" s="36"/>
      <c r="L86" s="54">
        <f t="shared" si="4"/>
        <v>0</v>
      </c>
      <c r="M86" s="112" t="s">
        <v>62</v>
      </c>
    </row>
    <row r="87" spans="3:13" ht="15.5" x14ac:dyDescent="0.35">
      <c r="C87" s="38"/>
      <c r="D87" s="89" t="s">
        <v>92</v>
      </c>
      <c r="E87" s="54"/>
      <c r="F87" s="56"/>
      <c r="G87" s="36"/>
      <c r="H87" s="36"/>
      <c r="I87" s="36"/>
      <c r="J87" s="36"/>
      <c r="K87" s="36"/>
      <c r="L87" s="54">
        <f t="shared" si="4"/>
        <v>0</v>
      </c>
      <c r="M87" s="112" t="s">
        <v>62</v>
      </c>
    </row>
    <row r="88" spans="3:13" ht="15.5" x14ac:dyDescent="0.35">
      <c r="C88" s="38"/>
      <c r="D88" s="89" t="s">
        <v>91</v>
      </c>
      <c r="E88" s="54"/>
      <c r="F88" s="56"/>
      <c r="G88" s="36"/>
      <c r="H88" s="36"/>
      <c r="I88" s="36"/>
      <c r="J88" s="36"/>
      <c r="K88" s="36"/>
      <c r="L88" s="54">
        <f t="shared" si="4"/>
        <v>0</v>
      </c>
      <c r="M88" s="112" t="s">
        <v>62</v>
      </c>
    </row>
    <row r="89" spans="3:13" ht="15.5" x14ac:dyDescent="0.35">
      <c r="C89" s="38"/>
      <c r="D89" s="89" t="s">
        <v>103</v>
      </c>
      <c r="E89" s="54"/>
      <c r="F89" s="87"/>
      <c r="G89" s="36"/>
      <c r="H89" s="36"/>
      <c r="I89" s="36"/>
      <c r="J89" s="36"/>
      <c r="K89" s="36"/>
      <c r="L89" s="54">
        <f t="shared" si="4"/>
        <v>0</v>
      </c>
      <c r="M89" s="112" t="s">
        <v>62</v>
      </c>
    </row>
    <row r="90" spans="3:13" ht="15.5" x14ac:dyDescent="0.35">
      <c r="C90" s="38"/>
      <c r="D90" s="89" t="s">
        <v>35</v>
      </c>
      <c r="E90" s="54"/>
      <c r="F90" s="56"/>
      <c r="G90" s="36"/>
      <c r="H90" s="36"/>
      <c r="I90" s="36"/>
      <c r="J90" s="36"/>
      <c r="K90" s="36"/>
      <c r="L90" s="54">
        <f t="shared" si="4"/>
        <v>0</v>
      </c>
      <c r="M90" s="112" t="s">
        <v>62</v>
      </c>
    </row>
    <row r="91" spans="3:13" ht="15.5" x14ac:dyDescent="0.35">
      <c r="C91" s="38"/>
      <c r="D91" s="89" t="s">
        <v>29</v>
      </c>
      <c r="E91" s="54"/>
      <c r="F91" s="57"/>
      <c r="G91" s="36"/>
      <c r="H91" s="36"/>
      <c r="I91" s="36"/>
      <c r="J91" s="36"/>
      <c r="K91" s="36"/>
      <c r="L91" s="54">
        <f t="shared" si="4"/>
        <v>0</v>
      </c>
      <c r="M91" s="112" t="s">
        <v>62</v>
      </c>
    </row>
    <row r="92" spans="3:13" ht="15.5" x14ac:dyDescent="0.35">
      <c r="C92" s="38"/>
      <c r="D92" s="89" t="s">
        <v>34</v>
      </c>
      <c r="E92" s="54"/>
      <c r="F92" s="57"/>
      <c r="G92" s="36"/>
      <c r="H92" s="36"/>
      <c r="I92" s="36"/>
      <c r="J92" s="36"/>
      <c r="K92" s="36"/>
      <c r="L92" s="54">
        <f t="shared" si="4"/>
        <v>0</v>
      </c>
      <c r="M92" s="57"/>
    </row>
    <row r="93" spans="3:13" ht="15.5" x14ac:dyDescent="0.35">
      <c r="C93" s="38"/>
      <c r="D93" s="89" t="s">
        <v>55</v>
      </c>
      <c r="E93" s="54"/>
      <c r="F93" s="57"/>
      <c r="G93" s="36"/>
      <c r="H93" s="36"/>
      <c r="I93" s="36"/>
      <c r="J93" s="36"/>
      <c r="K93" s="36"/>
      <c r="L93" s="54">
        <f t="shared" si="4"/>
        <v>0</v>
      </c>
      <c r="M93" s="88"/>
    </row>
    <row r="94" spans="3:13" ht="15.5" x14ac:dyDescent="0.35">
      <c r="C94" s="38"/>
      <c r="D94" s="89" t="s">
        <v>32</v>
      </c>
      <c r="E94" s="54"/>
      <c r="F94" s="88"/>
      <c r="G94" s="36"/>
      <c r="H94" s="36"/>
      <c r="I94" s="36"/>
      <c r="J94" s="36"/>
      <c r="K94" s="36"/>
      <c r="L94" s="54">
        <f t="shared" si="4"/>
        <v>0</v>
      </c>
      <c r="M94" s="88"/>
    </row>
    <row r="95" spans="3:13" ht="15.5" x14ac:dyDescent="0.35">
      <c r="C95" s="38"/>
      <c r="D95" s="89" t="s">
        <v>81</v>
      </c>
      <c r="E95" s="54"/>
      <c r="F95" s="88"/>
      <c r="G95" s="36"/>
      <c r="H95" s="36"/>
      <c r="I95" s="36"/>
      <c r="J95" s="36"/>
      <c r="K95" s="36"/>
      <c r="L95" s="54">
        <f t="shared" si="4"/>
        <v>0</v>
      </c>
      <c r="M95" s="57"/>
    </row>
    <row r="96" spans="3:13" ht="15.5" x14ac:dyDescent="0.35">
      <c r="C96" s="38"/>
      <c r="D96" s="89" t="s">
        <v>26</v>
      </c>
      <c r="E96" s="54"/>
      <c r="F96" s="57"/>
      <c r="G96" s="36"/>
      <c r="H96" s="36"/>
      <c r="I96" s="36"/>
      <c r="J96" s="36"/>
      <c r="K96" s="36"/>
      <c r="L96" s="54">
        <f t="shared" si="4"/>
        <v>0</v>
      </c>
      <c r="M96" s="88"/>
    </row>
    <row r="97" spans="1:20" ht="15.5" x14ac:dyDescent="0.35">
      <c r="C97" s="38"/>
      <c r="D97" s="89" t="s">
        <v>89</v>
      </c>
      <c r="E97" s="54"/>
      <c r="F97" s="88"/>
      <c r="G97" s="36"/>
      <c r="H97" s="36"/>
      <c r="I97" s="36"/>
      <c r="J97" s="36"/>
      <c r="K97" s="36"/>
      <c r="L97" s="54">
        <f t="shared" si="4"/>
        <v>0</v>
      </c>
      <c r="M97" s="57"/>
    </row>
    <row r="98" spans="1:20" ht="15.5" x14ac:dyDescent="0.35">
      <c r="C98" s="38"/>
      <c r="D98" s="89" t="s">
        <v>88</v>
      </c>
      <c r="E98" s="54"/>
      <c r="F98" s="57"/>
      <c r="G98" s="36"/>
      <c r="H98" s="36"/>
      <c r="I98" s="36"/>
      <c r="J98" s="36"/>
      <c r="K98" s="36"/>
      <c r="L98" s="54">
        <f t="shared" si="4"/>
        <v>0</v>
      </c>
      <c r="M98" s="88"/>
    </row>
    <row r="99" spans="1:20" ht="15.5" x14ac:dyDescent="0.35">
      <c r="C99" s="38"/>
      <c r="D99" s="89" t="s">
        <v>54</v>
      </c>
      <c r="E99" s="54"/>
      <c r="F99" s="88"/>
      <c r="G99" s="36"/>
      <c r="H99" s="36"/>
      <c r="I99" s="36"/>
      <c r="J99" s="36"/>
      <c r="K99" s="36"/>
      <c r="L99" s="54">
        <f t="shared" si="4"/>
        <v>0</v>
      </c>
      <c r="M99" s="88"/>
    </row>
    <row r="101" spans="1:20" ht="15.5" x14ac:dyDescent="0.35">
      <c r="A101" s="21"/>
      <c r="B101" s="21" t="s">
        <v>106</v>
      </c>
    </row>
    <row r="102" spans="1:20" ht="15.5" x14ac:dyDescent="0.35">
      <c r="A102" s="21"/>
      <c r="B102" s="21" t="s">
        <v>107</v>
      </c>
    </row>
    <row r="103" spans="1:20" ht="15.5" x14ac:dyDescent="0.35">
      <c r="A103" s="21"/>
      <c r="B103" s="21" t="s">
        <v>108</v>
      </c>
    </row>
    <row r="104" spans="1:20" ht="15.5" x14ac:dyDescent="0.35">
      <c r="A104" s="21"/>
      <c r="B104" s="21"/>
    </row>
    <row r="105" spans="1:20" ht="15.5" x14ac:dyDescent="0.35">
      <c r="A105" s="21"/>
      <c r="B105" s="21"/>
    </row>
    <row r="106" spans="1:20" ht="30" customHeight="1" x14ac:dyDescent="0.55000000000000004">
      <c r="A106" s="71" t="s">
        <v>97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23.5" x14ac:dyDescent="0.55000000000000004">
      <c r="A107" s="71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15.5" x14ac:dyDescent="0.35">
      <c r="B108" s="72" t="s">
        <v>96</v>
      </c>
      <c r="C108" s="77" t="s">
        <v>56</v>
      </c>
      <c r="D108" s="9"/>
      <c r="E108" s="9"/>
      <c r="F108" s="9"/>
      <c r="G108" s="9"/>
      <c r="H108" s="9"/>
      <c r="I108" s="9"/>
      <c r="J108" s="9"/>
    </row>
    <row r="109" spans="1:20" ht="114.5" x14ac:dyDescent="0.35">
      <c r="A109" s="10" t="s">
        <v>10</v>
      </c>
      <c r="B109" s="11" t="s">
        <v>1</v>
      </c>
      <c r="C109" s="11" t="s">
        <v>11</v>
      </c>
      <c r="D109" s="10" t="s">
        <v>12</v>
      </c>
      <c r="E109" s="113" t="s">
        <v>14</v>
      </c>
      <c r="F109" s="113" t="s">
        <v>63</v>
      </c>
      <c r="G109" s="113" t="s">
        <v>52</v>
      </c>
      <c r="H109" s="113" t="s">
        <v>50</v>
      </c>
      <c r="I109" s="113" t="s">
        <v>80</v>
      </c>
      <c r="J109" s="113" t="s">
        <v>78</v>
      </c>
      <c r="K109" s="81" t="s">
        <v>64</v>
      </c>
      <c r="L109" s="81" t="s">
        <v>77</v>
      </c>
      <c r="M109" s="113" t="s">
        <v>83</v>
      </c>
      <c r="N109" s="59"/>
      <c r="O109" s="59"/>
      <c r="P109" s="59"/>
      <c r="Q109" s="59"/>
      <c r="R109" s="10" t="s">
        <v>15</v>
      </c>
      <c r="S109" s="12" t="s">
        <v>16</v>
      </c>
      <c r="T109" s="10" t="s">
        <v>17</v>
      </c>
    </row>
    <row r="110" spans="1:20" ht="18.5" x14ac:dyDescent="0.35">
      <c r="A110" s="108">
        <v>2</v>
      </c>
      <c r="B110" s="90" t="s">
        <v>14</v>
      </c>
      <c r="C110" s="62" t="s">
        <v>18</v>
      </c>
      <c r="D110" s="41" t="s">
        <v>0</v>
      </c>
      <c r="E110" s="14"/>
      <c r="F110" s="15">
        <v>1</v>
      </c>
      <c r="G110" s="15">
        <v>2</v>
      </c>
      <c r="H110" s="15">
        <v>2</v>
      </c>
      <c r="I110" s="15">
        <v>2</v>
      </c>
      <c r="J110" s="15">
        <v>2</v>
      </c>
      <c r="K110" s="15">
        <v>2</v>
      </c>
      <c r="L110" s="15">
        <v>2</v>
      </c>
      <c r="M110" s="15">
        <v>2</v>
      </c>
      <c r="N110" s="15"/>
      <c r="O110" s="15"/>
      <c r="P110" s="15"/>
      <c r="Q110" s="15"/>
      <c r="R110" s="15">
        <v>1</v>
      </c>
      <c r="S110" s="15">
        <f>F110+G110+H110+I110+J110+K110+L110+M110+N110+O110+P110+Q110+R110+E110</f>
        <v>16</v>
      </c>
      <c r="T110" s="15"/>
    </row>
    <row r="111" spans="1:20" ht="18.5" x14ac:dyDescent="0.35">
      <c r="A111" s="13"/>
      <c r="B111" s="106" t="s">
        <v>63</v>
      </c>
      <c r="C111" s="44" t="s">
        <v>79</v>
      </c>
      <c r="D111" s="41" t="s">
        <v>0</v>
      </c>
      <c r="E111" s="15">
        <v>1</v>
      </c>
      <c r="F111" s="14"/>
      <c r="G111" s="15">
        <v>1</v>
      </c>
      <c r="H111" s="15">
        <v>0</v>
      </c>
      <c r="I111" s="15">
        <v>1</v>
      </c>
      <c r="J111" s="15">
        <v>0</v>
      </c>
      <c r="K111" s="15">
        <v>2</v>
      </c>
      <c r="L111" s="15">
        <v>1</v>
      </c>
      <c r="M111" s="15">
        <v>1</v>
      </c>
      <c r="N111" s="15"/>
      <c r="O111" s="15"/>
      <c r="P111" s="15"/>
      <c r="Q111" s="15"/>
      <c r="R111" s="15">
        <v>0</v>
      </c>
      <c r="S111" s="15">
        <f t="shared" ref="S111:S122" si="5">F111+G111+H111+I111+J111+K111+L111+M111+N111+O111+P111+Q111+R111+E111</f>
        <v>7</v>
      </c>
      <c r="T111" s="15"/>
    </row>
    <row r="112" spans="1:20" ht="18.5" x14ac:dyDescent="0.35">
      <c r="A112" s="13"/>
      <c r="B112" s="106" t="s">
        <v>52</v>
      </c>
      <c r="C112" s="44" t="s">
        <v>18</v>
      </c>
      <c r="D112" s="41" t="s">
        <v>0</v>
      </c>
      <c r="E112" s="15">
        <v>0</v>
      </c>
      <c r="F112" s="15">
        <v>1</v>
      </c>
      <c r="G112" s="14"/>
      <c r="H112" s="15">
        <v>1</v>
      </c>
      <c r="I112" s="15">
        <v>1</v>
      </c>
      <c r="J112" s="15">
        <v>1</v>
      </c>
      <c r="K112" s="15">
        <v>1</v>
      </c>
      <c r="L112" s="15">
        <v>1</v>
      </c>
      <c r="M112" s="15">
        <v>1</v>
      </c>
      <c r="N112" s="15"/>
      <c r="O112" s="15"/>
      <c r="P112" s="15"/>
      <c r="Q112" s="15"/>
      <c r="R112" s="15">
        <v>1</v>
      </c>
      <c r="S112" s="15">
        <f t="shared" si="5"/>
        <v>8</v>
      </c>
      <c r="T112" s="15"/>
    </row>
    <row r="113" spans="1:20" ht="18.5" x14ac:dyDescent="0.35">
      <c r="A113" s="17"/>
      <c r="B113" s="90" t="s">
        <v>50</v>
      </c>
      <c r="C113" s="43" t="s">
        <v>18</v>
      </c>
      <c r="D113" s="41" t="s">
        <v>0</v>
      </c>
      <c r="E113" s="19">
        <v>0</v>
      </c>
      <c r="F113" s="19">
        <v>2</v>
      </c>
      <c r="G113" s="19">
        <v>1</v>
      </c>
      <c r="H113" s="20"/>
      <c r="I113" s="19">
        <v>1</v>
      </c>
      <c r="J113" s="19">
        <v>1</v>
      </c>
      <c r="K113" s="19">
        <v>1</v>
      </c>
      <c r="L113" s="19">
        <v>1</v>
      </c>
      <c r="M113" s="19">
        <v>2</v>
      </c>
      <c r="N113" s="19"/>
      <c r="O113" s="19"/>
      <c r="P113" s="19"/>
      <c r="Q113" s="19"/>
      <c r="R113" s="19">
        <v>1</v>
      </c>
      <c r="S113" s="15">
        <f t="shared" si="5"/>
        <v>10</v>
      </c>
      <c r="T113" s="15"/>
    </row>
    <row r="114" spans="1:20" ht="18.5" x14ac:dyDescent="0.35">
      <c r="A114" s="17"/>
      <c r="B114" s="106" t="s">
        <v>80</v>
      </c>
      <c r="C114" s="44" t="s">
        <v>42</v>
      </c>
      <c r="D114" s="41" t="s">
        <v>0</v>
      </c>
      <c r="E114" s="19">
        <v>0</v>
      </c>
      <c r="F114" s="19">
        <v>1</v>
      </c>
      <c r="G114" s="19">
        <v>1</v>
      </c>
      <c r="H114" s="19">
        <v>1</v>
      </c>
      <c r="I114" s="20"/>
      <c r="J114" s="19">
        <v>1</v>
      </c>
      <c r="K114" s="19">
        <v>1</v>
      </c>
      <c r="L114" s="19">
        <v>1</v>
      </c>
      <c r="M114" s="19">
        <v>1</v>
      </c>
      <c r="N114" s="19"/>
      <c r="O114" s="19"/>
      <c r="P114" s="19"/>
      <c r="Q114" s="19"/>
      <c r="R114" s="19">
        <v>1</v>
      </c>
      <c r="S114" s="15">
        <f t="shared" si="5"/>
        <v>8</v>
      </c>
      <c r="T114" s="15"/>
    </row>
    <row r="115" spans="1:20" ht="18.5" x14ac:dyDescent="0.35">
      <c r="A115" s="17"/>
      <c r="B115" s="90" t="s">
        <v>78</v>
      </c>
      <c r="C115" s="44" t="s">
        <v>38</v>
      </c>
      <c r="D115" s="41" t="s">
        <v>0</v>
      </c>
      <c r="E115" s="19">
        <v>0</v>
      </c>
      <c r="F115" s="19">
        <v>2</v>
      </c>
      <c r="G115" s="19">
        <v>1</v>
      </c>
      <c r="H115" s="19">
        <v>1</v>
      </c>
      <c r="I115" s="19">
        <v>1</v>
      </c>
      <c r="J115" s="20"/>
      <c r="K115" s="19">
        <v>1</v>
      </c>
      <c r="L115" s="19">
        <v>1</v>
      </c>
      <c r="M115" s="19">
        <v>1</v>
      </c>
      <c r="N115" s="19"/>
      <c r="O115" s="19"/>
      <c r="P115" s="19"/>
      <c r="Q115" s="19"/>
      <c r="R115" s="19">
        <v>1</v>
      </c>
      <c r="S115" s="15">
        <f t="shared" si="5"/>
        <v>9</v>
      </c>
      <c r="T115" s="15"/>
    </row>
    <row r="116" spans="1:20" ht="18.5" x14ac:dyDescent="0.35">
      <c r="A116" s="17"/>
      <c r="B116" s="69" t="s">
        <v>64</v>
      </c>
      <c r="C116" s="44" t="s">
        <v>42</v>
      </c>
      <c r="D116" s="41" t="s">
        <v>0</v>
      </c>
      <c r="E116" s="19">
        <v>0</v>
      </c>
      <c r="F116" s="19">
        <v>0</v>
      </c>
      <c r="G116" s="19">
        <v>1</v>
      </c>
      <c r="H116" s="19">
        <v>1</v>
      </c>
      <c r="I116" s="19">
        <v>1</v>
      </c>
      <c r="J116" s="19">
        <v>1</v>
      </c>
      <c r="K116" s="20"/>
      <c r="L116" s="19">
        <v>1</v>
      </c>
      <c r="M116" s="19">
        <v>1</v>
      </c>
      <c r="N116" s="19"/>
      <c r="O116" s="19"/>
      <c r="P116" s="19"/>
      <c r="Q116" s="19"/>
      <c r="R116" s="19">
        <v>0</v>
      </c>
      <c r="S116" s="15">
        <f t="shared" si="5"/>
        <v>6</v>
      </c>
      <c r="T116" s="15"/>
    </row>
    <row r="117" spans="1:20" ht="18.5" x14ac:dyDescent="0.35">
      <c r="A117" s="17"/>
      <c r="B117" s="69" t="s">
        <v>77</v>
      </c>
      <c r="C117" s="44" t="s">
        <v>38</v>
      </c>
      <c r="D117" s="2" t="s">
        <v>0</v>
      </c>
      <c r="E117" s="19">
        <v>0</v>
      </c>
      <c r="F117" s="19">
        <v>1</v>
      </c>
      <c r="G117" s="19">
        <v>1</v>
      </c>
      <c r="H117" s="19">
        <v>1</v>
      </c>
      <c r="I117" s="19">
        <v>1</v>
      </c>
      <c r="J117" s="19">
        <v>1</v>
      </c>
      <c r="K117" s="19">
        <v>1</v>
      </c>
      <c r="L117" s="20"/>
      <c r="M117" s="19">
        <v>1</v>
      </c>
      <c r="N117" s="19"/>
      <c r="O117" s="19"/>
      <c r="P117" s="19"/>
      <c r="Q117" s="19"/>
      <c r="R117" s="19">
        <v>0</v>
      </c>
      <c r="S117" s="15">
        <f t="shared" si="5"/>
        <v>7</v>
      </c>
      <c r="T117" s="15"/>
    </row>
    <row r="118" spans="1:20" ht="18.5" x14ac:dyDescent="0.35">
      <c r="A118" s="17"/>
      <c r="B118" s="106" t="s">
        <v>83</v>
      </c>
      <c r="C118" s="18" t="s">
        <v>79</v>
      </c>
      <c r="D118" s="16" t="s">
        <v>0</v>
      </c>
      <c r="E118" s="19">
        <v>0</v>
      </c>
      <c r="F118" s="19">
        <v>1</v>
      </c>
      <c r="G118" s="19">
        <v>1</v>
      </c>
      <c r="H118" s="19">
        <v>0</v>
      </c>
      <c r="I118" s="19">
        <v>1</v>
      </c>
      <c r="J118" s="19">
        <v>1</v>
      </c>
      <c r="K118" s="19">
        <v>1</v>
      </c>
      <c r="L118" s="19">
        <v>1</v>
      </c>
      <c r="M118" s="20"/>
      <c r="N118" s="19"/>
      <c r="O118" s="19"/>
      <c r="P118" s="19"/>
      <c r="Q118" s="19"/>
      <c r="R118" s="19">
        <v>0</v>
      </c>
      <c r="S118" s="15">
        <f t="shared" si="5"/>
        <v>6</v>
      </c>
      <c r="T118" s="15"/>
    </row>
    <row r="119" spans="1:20" ht="18.5" x14ac:dyDescent="0.35">
      <c r="A119" s="17"/>
      <c r="B119" s="58"/>
      <c r="C119" s="18"/>
      <c r="D119" s="16"/>
      <c r="E119" s="19"/>
      <c r="F119" s="19"/>
      <c r="G119" s="19"/>
      <c r="H119" s="19"/>
      <c r="I119" s="19"/>
      <c r="J119" s="19"/>
      <c r="K119" s="19"/>
      <c r="L119" s="19"/>
      <c r="M119" s="19"/>
      <c r="N119" s="20"/>
      <c r="O119" s="19"/>
      <c r="P119" s="19"/>
      <c r="Q119" s="19"/>
      <c r="R119" s="19"/>
      <c r="S119" s="15">
        <f t="shared" si="5"/>
        <v>0</v>
      </c>
      <c r="T119" s="15"/>
    </row>
    <row r="120" spans="1:20" ht="18.5" x14ac:dyDescent="0.35">
      <c r="A120" s="17"/>
      <c r="B120" s="58"/>
      <c r="C120" s="18"/>
      <c r="D120" s="16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20"/>
      <c r="P120" s="19"/>
      <c r="Q120" s="19"/>
      <c r="R120" s="19"/>
      <c r="S120" s="15">
        <f t="shared" si="5"/>
        <v>0</v>
      </c>
      <c r="T120" s="15"/>
    </row>
    <row r="121" spans="1:20" ht="18.5" x14ac:dyDescent="0.35">
      <c r="A121" s="17"/>
      <c r="B121" s="58"/>
      <c r="C121" s="18"/>
      <c r="D121" s="16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0"/>
      <c r="Q121" s="19"/>
      <c r="R121" s="19"/>
      <c r="S121" s="15">
        <f t="shared" si="5"/>
        <v>0</v>
      </c>
      <c r="T121" s="15"/>
    </row>
    <row r="122" spans="1:20" ht="18.5" x14ac:dyDescent="0.35">
      <c r="A122" s="19"/>
      <c r="B122" s="58"/>
      <c r="C122" s="18"/>
      <c r="D122" s="16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20"/>
      <c r="R122" s="19"/>
      <c r="S122" s="15">
        <f t="shared" si="5"/>
        <v>0</v>
      </c>
      <c r="T122" s="15"/>
    </row>
    <row r="123" spans="1:20" ht="18.5" x14ac:dyDescent="0.35">
      <c r="A123" s="73"/>
      <c r="B123" s="74"/>
      <c r="C123" s="75"/>
      <c r="D123" s="76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</row>
    <row r="124" spans="1:20" ht="18.5" x14ac:dyDescent="0.35">
      <c r="A124" s="73"/>
      <c r="B124" s="72" t="s">
        <v>96</v>
      </c>
      <c r="C124" s="77" t="s">
        <v>57</v>
      </c>
      <c r="D124" s="76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</row>
    <row r="125" spans="1:20" ht="117" x14ac:dyDescent="0.35">
      <c r="A125" s="10" t="s">
        <v>10</v>
      </c>
      <c r="B125" s="11" t="s">
        <v>1</v>
      </c>
      <c r="C125" s="11" t="s">
        <v>11</v>
      </c>
      <c r="D125" s="10" t="s">
        <v>12</v>
      </c>
      <c r="E125" s="113" t="s">
        <v>22</v>
      </c>
      <c r="F125" s="113" t="s">
        <v>41</v>
      </c>
      <c r="G125" s="113" t="s">
        <v>87</v>
      </c>
      <c r="H125" s="113" t="s">
        <v>40</v>
      </c>
      <c r="I125" s="113" t="s">
        <v>13</v>
      </c>
      <c r="J125" s="113" t="s">
        <v>44</v>
      </c>
      <c r="K125" s="113" t="s">
        <v>43</v>
      </c>
      <c r="L125" s="113" t="s">
        <v>21</v>
      </c>
      <c r="M125" s="59"/>
      <c r="N125" s="59"/>
      <c r="O125" s="59"/>
      <c r="P125" s="59"/>
      <c r="Q125" s="59"/>
      <c r="R125" s="10" t="s">
        <v>15</v>
      </c>
      <c r="S125" s="12" t="s">
        <v>16</v>
      </c>
      <c r="T125" s="10" t="s">
        <v>17</v>
      </c>
    </row>
    <row r="126" spans="1:20" ht="18.5" x14ac:dyDescent="0.35">
      <c r="A126" s="84">
        <v>3</v>
      </c>
      <c r="B126" s="90" t="s">
        <v>22</v>
      </c>
      <c r="C126" s="44" t="s">
        <v>18</v>
      </c>
      <c r="D126" s="41" t="s">
        <v>0</v>
      </c>
      <c r="E126" s="14"/>
      <c r="F126" s="15">
        <v>2</v>
      </c>
      <c r="G126" s="15">
        <v>2</v>
      </c>
      <c r="H126" s="15">
        <v>2</v>
      </c>
      <c r="I126" s="15">
        <v>1</v>
      </c>
      <c r="J126" s="15">
        <v>2</v>
      </c>
      <c r="K126" s="15">
        <v>1</v>
      </c>
      <c r="L126" s="15">
        <v>2</v>
      </c>
      <c r="M126" s="15"/>
      <c r="N126" s="15"/>
      <c r="O126" s="15"/>
      <c r="P126" s="15"/>
      <c r="Q126" s="15"/>
      <c r="R126" s="15">
        <v>1</v>
      </c>
      <c r="S126" s="15">
        <f>F126+G126+H126+I126+J126+K126+L126+M126+N126+O126+P126+Q126+R126+E126</f>
        <v>13</v>
      </c>
      <c r="T126" s="15"/>
    </row>
    <row r="127" spans="1:20" ht="18.5" x14ac:dyDescent="0.35">
      <c r="A127" s="13"/>
      <c r="B127" s="106" t="s">
        <v>41</v>
      </c>
      <c r="C127" s="44" t="s">
        <v>79</v>
      </c>
      <c r="D127" s="2" t="s">
        <v>0</v>
      </c>
      <c r="E127" s="15">
        <v>0</v>
      </c>
      <c r="F127" s="14"/>
      <c r="G127" s="15">
        <v>1</v>
      </c>
      <c r="H127" s="15">
        <v>1</v>
      </c>
      <c r="I127" s="15">
        <v>0</v>
      </c>
      <c r="J127" s="15">
        <v>1</v>
      </c>
      <c r="K127" s="15">
        <v>0</v>
      </c>
      <c r="L127" s="15">
        <v>1</v>
      </c>
      <c r="M127" s="15"/>
      <c r="N127" s="15"/>
      <c r="O127" s="15"/>
      <c r="P127" s="15"/>
      <c r="Q127" s="15"/>
      <c r="R127" s="15">
        <v>1</v>
      </c>
      <c r="S127" s="15">
        <f t="shared" ref="S127:S138" si="6">F127+G127+H127+I127+J127+K127+L127+M127+N127+O127+P127+Q127+R127+E127</f>
        <v>5</v>
      </c>
      <c r="T127" s="15"/>
    </row>
    <row r="128" spans="1:20" ht="18.5" x14ac:dyDescent="0.35">
      <c r="A128" s="13"/>
      <c r="B128" s="106" t="s">
        <v>87</v>
      </c>
      <c r="C128" s="44" t="s">
        <v>18</v>
      </c>
      <c r="D128" s="2" t="s">
        <v>0</v>
      </c>
      <c r="E128" s="15">
        <v>0</v>
      </c>
      <c r="F128" s="15">
        <v>1</v>
      </c>
      <c r="G128" s="14"/>
      <c r="H128" s="15">
        <v>1</v>
      </c>
      <c r="I128" s="15">
        <v>1</v>
      </c>
      <c r="J128" s="15">
        <v>0</v>
      </c>
      <c r="K128" s="15">
        <v>0</v>
      </c>
      <c r="L128" s="15">
        <v>0</v>
      </c>
      <c r="M128" s="15"/>
      <c r="N128" s="15"/>
      <c r="O128" s="15"/>
      <c r="P128" s="15"/>
      <c r="Q128" s="15"/>
      <c r="R128" s="15">
        <v>1</v>
      </c>
      <c r="S128" s="15">
        <f t="shared" si="6"/>
        <v>4</v>
      </c>
      <c r="T128" s="15"/>
    </row>
    <row r="129" spans="1:20" ht="18.5" x14ac:dyDescent="0.35">
      <c r="A129" s="17"/>
      <c r="B129" s="106" t="s">
        <v>40</v>
      </c>
      <c r="C129" s="44" t="s">
        <v>38</v>
      </c>
      <c r="D129" s="41" t="s">
        <v>0</v>
      </c>
      <c r="E129" s="19">
        <v>0</v>
      </c>
      <c r="F129" s="19">
        <v>1</v>
      </c>
      <c r="G129" s="19">
        <v>1</v>
      </c>
      <c r="H129" s="20"/>
      <c r="I129" s="19">
        <v>0</v>
      </c>
      <c r="J129" s="19">
        <v>0</v>
      </c>
      <c r="K129" s="19">
        <v>0</v>
      </c>
      <c r="L129" s="19">
        <v>0</v>
      </c>
      <c r="M129" s="19"/>
      <c r="N129" s="19"/>
      <c r="O129" s="19"/>
      <c r="P129" s="19"/>
      <c r="Q129" s="19"/>
      <c r="R129" s="19">
        <v>0</v>
      </c>
      <c r="S129" s="15">
        <f t="shared" si="6"/>
        <v>2</v>
      </c>
      <c r="T129" s="15"/>
    </row>
    <row r="130" spans="1:20" ht="18.5" x14ac:dyDescent="0.35">
      <c r="A130" s="17"/>
      <c r="B130" s="106" t="s">
        <v>13</v>
      </c>
      <c r="C130" s="44" t="s">
        <v>79</v>
      </c>
      <c r="D130" s="41" t="s">
        <v>0</v>
      </c>
      <c r="E130" s="19">
        <v>1</v>
      </c>
      <c r="F130" s="19">
        <v>2</v>
      </c>
      <c r="G130" s="19">
        <v>1</v>
      </c>
      <c r="H130" s="19">
        <v>2</v>
      </c>
      <c r="I130" s="20"/>
      <c r="J130" s="19">
        <v>0</v>
      </c>
      <c r="K130" s="19">
        <v>1</v>
      </c>
      <c r="L130" s="19">
        <v>0</v>
      </c>
      <c r="M130" s="19"/>
      <c r="N130" s="19"/>
      <c r="O130" s="19"/>
      <c r="P130" s="19"/>
      <c r="Q130" s="19"/>
      <c r="R130" s="19">
        <v>0</v>
      </c>
      <c r="S130" s="15">
        <f t="shared" si="6"/>
        <v>7</v>
      </c>
      <c r="T130" s="15"/>
    </row>
    <row r="131" spans="1:20" ht="18.5" x14ac:dyDescent="0.35">
      <c r="A131" s="17"/>
      <c r="B131" s="106" t="s">
        <v>44</v>
      </c>
      <c r="C131" s="63" t="s">
        <v>38</v>
      </c>
      <c r="D131" s="41" t="s">
        <v>0</v>
      </c>
      <c r="E131" s="19">
        <v>0</v>
      </c>
      <c r="F131" s="19">
        <v>1</v>
      </c>
      <c r="G131" s="19">
        <v>2</v>
      </c>
      <c r="H131" s="19">
        <v>2</v>
      </c>
      <c r="I131" s="19">
        <v>2</v>
      </c>
      <c r="J131" s="20"/>
      <c r="K131" s="19">
        <v>0</v>
      </c>
      <c r="L131" s="19">
        <v>1</v>
      </c>
      <c r="M131" s="19"/>
      <c r="N131" s="19"/>
      <c r="O131" s="19"/>
      <c r="P131" s="19"/>
      <c r="Q131" s="19"/>
      <c r="R131" s="19">
        <v>1</v>
      </c>
      <c r="S131" s="15">
        <f t="shared" si="6"/>
        <v>9</v>
      </c>
      <c r="T131" s="15">
        <v>0</v>
      </c>
    </row>
    <row r="132" spans="1:20" ht="18.5" x14ac:dyDescent="0.35">
      <c r="A132" s="83">
        <v>1</v>
      </c>
      <c r="B132" s="90" t="s">
        <v>43</v>
      </c>
      <c r="C132" s="44" t="s">
        <v>109</v>
      </c>
      <c r="D132" s="2" t="s">
        <v>0</v>
      </c>
      <c r="E132" s="19">
        <v>1</v>
      </c>
      <c r="F132" s="19">
        <v>2</v>
      </c>
      <c r="G132" s="19">
        <v>2</v>
      </c>
      <c r="H132" s="19">
        <v>2</v>
      </c>
      <c r="I132" s="19">
        <v>1</v>
      </c>
      <c r="J132" s="19">
        <v>2</v>
      </c>
      <c r="K132" s="20"/>
      <c r="L132" s="19">
        <v>2</v>
      </c>
      <c r="M132" s="19"/>
      <c r="N132" s="19"/>
      <c r="O132" s="19"/>
      <c r="P132" s="19"/>
      <c r="Q132" s="19"/>
      <c r="R132" s="19">
        <v>1</v>
      </c>
      <c r="S132" s="15">
        <f t="shared" si="6"/>
        <v>13</v>
      </c>
      <c r="T132" s="15"/>
    </row>
    <row r="133" spans="1:20" ht="18.5" x14ac:dyDescent="0.35">
      <c r="A133" s="17"/>
      <c r="B133" s="90" t="s">
        <v>21</v>
      </c>
      <c r="C133" s="44" t="s">
        <v>38</v>
      </c>
      <c r="D133" s="2" t="s">
        <v>0</v>
      </c>
      <c r="E133" s="19">
        <v>0</v>
      </c>
      <c r="F133" s="19">
        <v>1</v>
      </c>
      <c r="G133" s="19">
        <v>2</v>
      </c>
      <c r="H133" s="19">
        <v>2</v>
      </c>
      <c r="I133" s="19">
        <v>2</v>
      </c>
      <c r="J133" s="19">
        <v>1</v>
      </c>
      <c r="K133" s="19">
        <v>0</v>
      </c>
      <c r="L133" s="20"/>
      <c r="M133" s="19"/>
      <c r="N133" s="19"/>
      <c r="O133" s="19"/>
      <c r="P133" s="19"/>
      <c r="Q133" s="19"/>
      <c r="R133" s="19">
        <v>1</v>
      </c>
      <c r="S133" s="15">
        <f t="shared" si="6"/>
        <v>9</v>
      </c>
      <c r="T133" s="15">
        <v>1</v>
      </c>
    </row>
    <row r="134" spans="1:20" ht="18.5" x14ac:dyDescent="0.35">
      <c r="A134" s="17"/>
      <c r="B134" s="58"/>
      <c r="C134" s="18"/>
      <c r="D134" s="16"/>
      <c r="E134" s="19"/>
      <c r="F134" s="19"/>
      <c r="G134" s="19"/>
      <c r="H134" s="19"/>
      <c r="I134" s="19"/>
      <c r="J134" s="19"/>
      <c r="K134" s="19"/>
      <c r="L134" s="19"/>
      <c r="M134" s="20"/>
      <c r="N134" s="19"/>
      <c r="O134" s="19"/>
      <c r="P134" s="19"/>
      <c r="Q134" s="19"/>
      <c r="R134" s="19"/>
      <c r="S134" s="15">
        <f t="shared" si="6"/>
        <v>0</v>
      </c>
      <c r="T134" s="15"/>
    </row>
    <row r="135" spans="1:20" ht="18.5" x14ac:dyDescent="0.35">
      <c r="A135" s="17"/>
      <c r="B135" s="58"/>
      <c r="C135" s="18"/>
      <c r="D135" s="16"/>
      <c r="E135" s="19"/>
      <c r="F135" s="19"/>
      <c r="G135" s="19"/>
      <c r="H135" s="19"/>
      <c r="I135" s="19"/>
      <c r="J135" s="19"/>
      <c r="K135" s="19"/>
      <c r="L135" s="19"/>
      <c r="M135" s="19"/>
      <c r="N135" s="20"/>
      <c r="O135" s="19"/>
      <c r="P135" s="19"/>
      <c r="Q135" s="19"/>
      <c r="R135" s="19"/>
      <c r="S135" s="15">
        <f t="shared" si="6"/>
        <v>0</v>
      </c>
      <c r="T135" s="15"/>
    </row>
    <row r="136" spans="1:20" ht="18.5" x14ac:dyDescent="0.35">
      <c r="A136" s="17"/>
      <c r="B136" s="58"/>
      <c r="C136" s="18"/>
      <c r="D136" s="16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20"/>
      <c r="P136" s="19"/>
      <c r="Q136" s="19"/>
      <c r="R136" s="19"/>
      <c r="S136" s="15">
        <f t="shared" si="6"/>
        <v>0</v>
      </c>
      <c r="T136" s="15"/>
    </row>
    <row r="137" spans="1:20" ht="18.5" x14ac:dyDescent="0.35">
      <c r="A137" s="17"/>
      <c r="B137" s="58"/>
      <c r="C137" s="18"/>
      <c r="D137" s="16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0"/>
      <c r="Q137" s="19"/>
      <c r="R137" s="19"/>
      <c r="S137" s="15">
        <f t="shared" si="6"/>
        <v>0</v>
      </c>
      <c r="T137" s="15"/>
    </row>
    <row r="138" spans="1:20" ht="18.5" x14ac:dyDescent="0.35">
      <c r="A138" s="19"/>
      <c r="B138" s="58"/>
      <c r="C138" s="18"/>
      <c r="D138" s="16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20"/>
      <c r="R138" s="19"/>
      <c r="S138" s="15">
        <f t="shared" si="6"/>
        <v>0</v>
      </c>
      <c r="T138" s="15"/>
    </row>
    <row r="139" spans="1:20" ht="15.5" x14ac:dyDescent="0.35">
      <c r="A139" s="21"/>
    </row>
    <row r="140" spans="1:20" ht="23.5" x14ac:dyDescent="0.55000000000000004">
      <c r="A140" s="71" t="s">
        <v>110</v>
      </c>
    </row>
    <row r="141" spans="1:20" ht="15.5" customHeight="1" x14ac:dyDescent="0.55000000000000004">
      <c r="A141" s="71"/>
    </row>
    <row r="142" spans="1:20" ht="15.5" x14ac:dyDescent="0.35">
      <c r="B142" s="72" t="s">
        <v>96</v>
      </c>
    </row>
    <row r="143" spans="1:20" ht="46.5" thickBot="1" x14ac:dyDescent="0.4">
      <c r="C143" s="28" t="s">
        <v>10</v>
      </c>
      <c r="D143" s="29" t="s">
        <v>1</v>
      </c>
      <c r="E143" s="30">
        <v>1</v>
      </c>
      <c r="F143" s="30">
        <v>2</v>
      </c>
      <c r="G143" s="32" t="s">
        <v>17</v>
      </c>
      <c r="H143" s="31" t="s">
        <v>16</v>
      </c>
      <c r="I143" s="55" t="s">
        <v>24</v>
      </c>
      <c r="J143" s="93"/>
      <c r="K143" s="94"/>
      <c r="L143" s="95"/>
      <c r="M143" s="96"/>
    </row>
    <row r="144" spans="1:20" ht="16" thickTop="1" x14ac:dyDescent="0.35">
      <c r="C144" s="33">
        <v>1</v>
      </c>
      <c r="D144" s="92" t="s">
        <v>21</v>
      </c>
      <c r="E144" s="34"/>
      <c r="F144" s="34"/>
      <c r="G144" s="34"/>
      <c r="H144" s="54">
        <v>8</v>
      </c>
      <c r="I144" s="102"/>
      <c r="J144" s="93"/>
      <c r="K144" s="93"/>
      <c r="L144" s="97"/>
      <c r="M144" s="98"/>
    </row>
    <row r="145" spans="1:13" ht="15.5" x14ac:dyDescent="0.35">
      <c r="C145" s="114"/>
      <c r="D145" s="92" t="s">
        <v>44</v>
      </c>
      <c r="E145" s="36"/>
      <c r="F145" s="36"/>
      <c r="G145" s="36"/>
      <c r="H145" s="54">
        <v>2</v>
      </c>
      <c r="I145" s="100"/>
      <c r="J145" s="93"/>
      <c r="K145" s="93"/>
      <c r="L145" s="97"/>
      <c r="M145" s="99"/>
    </row>
    <row r="146" spans="1:13" ht="15.5" x14ac:dyDescent="0.35">
      <c r="C146" s="114"/>
      <c r="D146" s="92" t="s">
        <v>78</v>
      </c>
      <c r="E146" s="36"/>
      <c r="F146" s="36"/>
      <c r="G146" s="36"/>
      <c r="H146" s="54">
        <f t="shared" ref="H146:H156" si="7">G146+F146+E146</f>
        <v>0</v>
      </c>
      <c r="I146" s="100"/>
      <c r="J146" s="93"/>
      <c r="K146" s="93"/>
      <c r="L146" s="97"/>
      <c r="M146" s="99"/>
    </row>
    <row r="147" spans="1:13" ht="15.5" x14ac:dyDescent="0.35">
      <c r="C147" s="38"/>
      <c r="D147" s="92" t="s">
        <v>41</v>
      </c>
      <c r="E147" s="36"/>
      <c r="F147" s="36"/>
      <c r="G147" s="36"/>
      <c r="H147" s="54">
        <f t="shared" si="7"/>
        <v>0</v>
      </c>
      <c r="I147" s="103"/>
      <c r="J147" s="93"/>
      <c r="K147" s="93"/>
      <c r="L147" s="97"/>
      <c r="M147" s="99"/>
    </row>
    <row r="148" spans="1:13" ht="15.5" x14ac:dyDescent="0.35">
      <c r="C148" s="38"/>
      <c r="D148" s="92" t="s">
        <v>52</v>
      </c>
      <c r="E148" s="36"/>
      <c r="F148" s="36"/>
      <c r="G148" s="36"/>
      <c r="H148" s="54">
        <f t="shared" si="7"/>
        <v>0</v>
      </c>
      <c r="I148" s="100"/>
      <c r="J148" s="93"/>
      <c r="K148" s="93"/>
      <c r="L148" s="97"/>
      <c r="M148" s="99"/>
    </row>
    <row r="149" spans="1:13" ht="15.5" x14ac:dyDescent="0.35">
      <c r="C149" s="38"/>
      <c r="D149" s="92" t="s">
        <v>50</v>
      </c>
      <c r="E149" s="36"/>
      <c r="F149" s="36"/>
      <c r="G149" s="36"/>
      <c r="H149" s="54">
        <f t="shared" si="7"/>
        <v>0</v>
      </c>
      <c r="I149" s="100"/>
      <c r="J149" s="93"/>
      <c r="K149" s="93"/>
      <c r="L149" s="97"/>
      <c r="M149" s="99"/>
    </row>
    <row r="150" spans="1:13" ht="15.5" x14ac:dyDescent="0.35">
      <c r="C150" s="38"/>
      <c r="D150" s="92" t="s">
        <v>80</v>
      </c>
      <c r="E150" s="36"/>
      <c r="F150" s="36"/>
      <c r="G150" s="36"/>
      <c r="H150" s="54">
        <f t="shared" si="7"/>
        <v>0</v>
      </c>
      <c r="I150" s="100"/>
      <c r="J150" s="93"/>
      <c r="K150" s="93"/>
      <c r="L150" s="97"/>
      <c r="M150" s="99"/>
    </row>
    <row r="151" spans="1:13" ht="15.5" x14ac:dyDescent="0.35">
      <c r="C151" s="38"/>
      <c r="D151" s="92" t="s">
        <v>63</v>
      </c>
      <c r="E151" s="36"/>
      <c r="F151" s="36"/>
      <c r="G151" s="36"/>
      <c r="H151" s="54">
        <f t="shared" si="7"/>
        <v>0</v>
      </c>
      <c r="I151" s="100"/>
      <c r="J151" s="93"/>
      <c r="K151" s="93"/>
      <c r="L151" s="97"/>
      <c r="M151" s="99"/>
    </row>
    <row r="152" spans="1:13" ht="15.5" x14ac:dyDescent="0.35">
      <c r="C152" s="38"/>
      <c r="D152" s="92" t="s">
        <v>83</v>
      </c>
      <c r="E152" s="36"/>
      <c r="F152" s="36"/>
      <c r="G152" s="36"/>
      <c r="H152" s="54">
        <f t="shared" si="7"/>
        <v>0</v>
      </c>
      <c r="I152" s="100"/>
      <c r="J152" s="93"/>
      <c r="K152" s="93"/>
      <c r="L152" s="97"/>
      <c r="M152" s="99"/>
    </row>
    <row r="153" spans="1:13" ht="15.5" x14ac:dyDescent="0.35">
      <c r="C153" s="38"/>
      <c r="D153" s="92" t="s">
        <v>13</v>
      </c>
      <c r="E153" s="36"/>
      <c r="F153" s="36"/>
      <c r="G153" s="36"/>
      <c r="H153" s="54">
        <f t="shared" si="7"/>
        <v>0</v>
      </c>
      <c r="I153" s="103"/>
      <c r="J153" s="93"/>
      <c r="K153" s="93"/>
      <c r="L153" s="97"/>
      <c r="M153" s="99"/>
    </row>
    <row r="154" spans="1:13" ht="15.5" x14ac:dyDescent="0.35">
      <c r="C154" s="38"/>
      <c r="D154" s="92" t="s">
        <v>87</v>
      </c>
      <c r="E154" s="36"/>
      <c r="F154" s="36"/>
      <c r="G154" s="36"/>
      <c r="H154" s="54">
        <f t="shared" si="7"/>
        <v>0</v>
      </c>
      <c r="I154" s="100"/>
      <c r="J154" s="93"/>
      <c r="K154" s="93"/>
      <c r="L154" s="97"/>
      <c r="M154" s="99"/>
    </row>
    <row r="155" spans="1:13" ht="15.5" x14ac:dyDescent="0.35">
      <c r="C155" s="38"/>
      <c r="D155" s="92" t="s">
        <v>40</v>
      </c>
      <c r="E155" s="36"/>
      <c r="F155" s="36"/>
      <c r="G155" s="36"/>
      <c r="H155" s="54">
        <f t="shared" si="7"/>
        <v>0</v>
      </c>
      <c r="I155" s="100"/>
      <c r="J155" s="93"/>
      <c r="K155" s="93"/>
      <c r="L155" s="97"/>
      <c r="M155" s="99"/>
    </row>
    <row r="156" spans="1:13" ht="15.5" x14ac:dyDescent="0.35">
      <c r="C156" s="38"/>
      <c r="D156" s="92" t="s">
        <v>64</v>
      </c>
      <c r="E156" s="36"/>
      <c r="F156" s="36"/>
      <c r="G156" s="36"/>
      <c r="H156" s="54">
        <f t="shared" si="7"/>
        <v>0</v>
      </c>
      <c r="I156" s="100"/>
      <c r="J156" s="93"/>
      <c r="K156" s="93"/>
      <c r="L156" s="97"/>
      <c r="M156" s="99"/>
    </row>
    <row r="158" spans="1:13" ht="15.5" x14ac:dyDescent="0.35">
      <c r="A158" s="21"/>
      <c r="B158" s="21" t="s">
        <v>111</v>
      </c>
    </row>
    <row r="159" spans="1:13" ht="15.5" x14ac:dyDescent="0.35">
      <c r="A159" s="21"/>
      <c r="B159" s="21" t="s">
        <v>112</v>
      </c>
    </row>
  </sheetData>
  <sortState ref="D71:L100">
    <sortCondition descending="1" ref="L100"/>
  </sortState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J81"/>
  <sheetViews>
    <sheetView workbookViewId="0">
      <selection activeCell="B61" sqref="B61"/>
    </sheetView>
  </sheetViews>
  <sheetFormatPr defaultRowHeight="14.5" x14ac:dyDescent="0.35"/>
  <cols>
    <col min="1" max="1" width="0.54296875" customWidth="1"/>
    <col min="2" max="2" width="3" bestFit="1" customWidth="1"/>
    <col min="3" max="3" width="28.6328125" customWidth="1"/>
    <col min="4" max="4" width="15.6328125" customWidth="1"/>
    <col min="5" max="5" width="26.6328125" customWidth="1"/>
    <col min="6" max="6" width="1" customWidth="1"/>
    <col min="7" max="7" width="3" bestFit="1" customWidth="1"/>
    <col min="8" max="8" width="28.6328125" customWidth="1"/>
    <col min="9" max="9" width="16.6328125" customWidth="1"/>
    <col min="10" max="10" width="26.6328125" customWidth="1"/>
  </cols>
  <sheetData>
    <row r="1" spans="1:10" ht="30" customHeight="1" x14ac:dyDescent="0.7">
      <c r="A1" s="115" t="s">
        <v>65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7.25" customHeight="1" x14ac:dyDescent="0.35">
      <c r="B2" s="116" t="s">
        <v>5</v>
      </c>
      <c r="C2" s="117"/>
      <c r="D2" s="117"/>
      <c r="E2" s="118"/>
      <c r="G2" s="116" t="s">
        <v>5</v>
      </c>
      <c r="H2" s="117"/>
      <c r="I2" s="117"/>
      <c r="J2" s="118"/>
    </row>
    <row r="3" spans="1:10" ht="18.5" x14ac:dyDescent="0.35">
      <c r="B3" s="119" t="s">
        <v>66</v>
      </c>
      <c r="C3" s="120"/>
      <c r="D3" s="120"/>
      <c r="E3" s="121"/>
      <c r="G3" s="128" t="s">
        <v>67</v>
      </c>
      <c r="H3" s="129"/>
      <c r="I3" s="129"/>
      <c r="J3" s="130"/>
    </row>
    <row r="4" spans="1:10" ht="21.75" customHeight="1" x14ac:dyDescent="0.35">
      <c r="B4" s="122" t="s">
        <v>75</v>
      </c>
      <c r="C4" s="123"/>
      <c r="D4" s="123"/>
      <c r="E4" s="124"/>
      <c r="G4" s="122" t="s">
        <v>76</v>
      </c>
      <c r="H4" s="123"/>
      <c r="I4" s="123"/>
      <c r="J4" s="124"/>
    </row>
    <row r="5" spans="1:10" ht="23.5" x14ac:dyDescent="0.35">
      <c r="B5" s="125" t="s">
        <v>69</v>
      </c>
      <c r="C5" s="126"/>
      <c r="D5" s="126"/>
      <c r="E5" s="127"/>
      <c r="G5" s="125" t="s">
        <v>68</v>
      </c>
      <c r="H5" s="126"/>
      <c r="I5" s="126"/>
      <c r="J5" s="127"/>
    </row>
    <row r="6" spans="1:10" x14ac:dyDescent="0.35">
      <c r="B6" s="1"/>
      <c r="C6" s="1"/>
      <c r="D6" s="1"/>
      <c r="E6" s="1"/>
      <c r="G6" s="1"/>
      <c r="H6" s="1"/>
      <c r="I6" s="1"/>
      <c r="J6" s="1"/>
    </row>
    <row r="7" spans="1:10" ht="22.5" customHeight="1" thickBot="1" x14ac:dyDescent="0.4">
      <c r="B7" s="48"/>
      <c r="C7" s="49" t="s">
        <v>1</v>
      </c>
      <c r="D7" s="64" t="s">
        <v>2</v>
      </c>
      <c r="E7" s="49" t="s">
        <v>3</v>
      </c>
      <c r="G7" s="4"/>
      <c r="H7" s="5" t="s">
        <v>1</v>
      </c>
      <c r="I7" s="65" t="s">
        <v>2</v>
      </c>
      <c r="J7" s="5" t="s">
        <v>3</v>
      </c>
    </row>
    <row r="8" spans="1:10" s="3" customFormat="1" ht="29.15" customHeight="1" thickTop="1" x14ac:dyDescent="0.35">
      <c r="B8" s="6">
        <v>1</v>
      </c>
      <c r="C8" s="68" t="s">
        <v>6</v>
      </c>
      <c r="D8" s="45" t="s">
        <v>4</v>
      </c>
      <c r="E8" s="41" t="s">
        <v>7</v>
      </c>
      <c r="G8" s="6">
        <v>1</v>
      </c>
      <c r="H8" s="69" t="s">
        <v>14</v>
      </c>
      <c r="I8" s="63" t="s">
        <v>18</v>
      </c>
      <c r="J8" s="41" t="s">
        <v>0</v>
      </c>
    </row>
    <row r="9" spans="1:10" s="3" customFormat="1" ht="29.15" customHeight="1" x14ac:dyDescent="0.35">
      <c r="B9" s="6">
        <v>2</v>
      </c>
      <c r="C9" s="68" t="s">
        <v>74</v>
      </c>
      <c r="D9" s="45" t="s">
        <v>4</v>
      </c>
      <c r="E9" s="41" t="s">
        <v>30</v>
      </c>
      <c r="G9" s="6">
        <v>2</v>
      </c>
      <c r="H9" s="69" t="s">
        <v>22</v>
      </c>
      <c r="I9" s="62" t="s">
        <v>18</v>
      </c>
      <c r="J9" s="41" t="s">
        <v>0</v>
      </c>
    </row>
    <row r="10" spans="1:10" s="3" customFormat="1" ht="29.15" customHeight="1" x14ac:dyDescent="0.35">
      <c r="B10" s="6">
        <v>3</v>
      </c>
      <c r="C10" s="68" t="s">
        <v>23</v>
      </c>
      <c r="D10" s="52" t="s">
        <v>4</v>
      </c>
      <c r="E10" s="41" t="s">
        <v>0</v>
      </c>
      <c r="G10" s="6">
        <v>3</v>
      </c>
      <c r="H10" s="69" t="s">
        <v>44</v>
      </c>
      <c r="I10" s="63" t="s">
        <v>38</v>
      </c>
      <c r="J10" s="41" t="s">
        <v>0</v>
      </c>
    </row>
    <row r="11" spans="1:10" s="3" customFormat="1" ht="29.15" customHeight="1" x14ac:dyDescent="0.35">
      <c r="B11" s="6">
        <v>4</v>
      </c>
      <c r="C11" s="68" t="s">
        <v>34</v>
      </c>
      <c r="D11" s="45" t="s">
        <v>4</v>
      </c>
      <c r="E11" s="41" t="s">
        <v>0</v>
      </c>
      <c r="G11" s="6">
        <v>4</v>
      </c>
      <c r="H11" s="69" t="s">
        <v>77</v>
      </c>
      <c r="I11" s="43" t="s">
        <v>38</v>
      </c>
      <c r="J11" s="41" t="s">
        <v>0</v>
      </c>
    </row>
    <row r="12" spans="1:10" s="3" customFormat="1" ht="29.15" customHeight="1" x14ac:dyDescent="0.35">
      <c r="B12" s="6">
        <v>5</v>
      </c>
      <c r="C12" s="68" t="s">
        <v>55</v>
      </c>
      <c r="D12" s="45" t="s">
        <v>20</v>
      </c>
      <c r="E12" s="41" t="s">
        <v>0</v>
      </c>
      <c r="G12" s="6">
        <v>5</v>
      </c>
      <c r="H12" s="69" t="s">
        <v>78</v>
      </c>
      <c r="I12" s="44" t="s">
        <v>38</v>
      </c>
      <c r="J12" s="41" t="s">
        <v>0</v>
      </c>
    </row>
    <row r="13" spans="1:10" s="3" customFormat="1" ht="29.15" customHeight="1" x14ac:dyDescent="0.35">
      <c r="B13" s="6">
        <v>6</v>
      </c>
      <c r="C13" s="68" t="s">
        <v>26</v>
      </c>
      <c r="D13" s="45" t="s">
        <v>20</v>
      </c>
      <c r="E13" s="41" t="s">
        <v>27</v>
      </c>
      <c r="G13" s="6">
        <v>6</v>
      </c>
      <c r="H13" s="69" t="s">
        <v>21</v>
      </c>
      <c r="I13" s="44" t="s">
        <v>38</v>
      </c>
      <c r="J13" s="41" t="s">
        <v>0</v>
      </c>
    </row>
    <row r="14" spans="1:10" s="3" customFormat="1" ht="29.15" customHeight="1" x14ac:dyDescent="0.35">
      <c r="B14" s="6">
        <v>7</v>
      </c>
      <c r="C14" s="68" t="s">
        <v>41</v>
      </c>
      <c r="D14" s="45" t="s">
        <v>20</v>
      </c>
      <c r="E14" s="41" t="s">
        <v>0</v>
      </c>
      <c r="G14" s="6">
        <v>7</v>
      </c>
      <c r="H14" s="69" t="s">
        <v>41</v>
      </c>
      <c r="I14" s="44" t="s">
        <v>79</v>
      </c>
      <c r="J14" s="41" t="s">
        <v>0</v>
      </c>
    </row>
    <row r="15" spans="1:10" s="3" customFormat="1" ht="29.15" customHeight="1" x14ac:dyDescent="0.35">
      <c r="B15" s="6">
        <v>8</v>
      </c>
      <c r="C15" s="68" t="s">
        <v>53</v>
      </c>
      <c r="D15" s="45" t="s">
        <v>73</v>
      </c>
      <c r="E15" s="41" t="s">
        <v>85</v>
      </c>
      <c r="G15" s="6">
        <v>8</v>
      </c>
      <c r="H15" s="69" t="s">
        <v>52</v>
      </c>
      <c r="I15" s="44" t="s">
        <v>18</v>
      </c>
      <c r="J15" s="41" t="s">
        <v>0</v>
      </c>
    </row>
    <row r="16" spans="1:10" s="3" customFormat="1" ht="29.15" customHeight="1" x14ac:dyDescent="0.35">
      <c r="B16" s="6">
        <v>9</v>
      </c>
      <c r="C16" s="68" t="s">
        <v>86</v>
      </c>
      <c r="D16" s="45" t="s">
        <v>73</v>
      </c>
      <c r="E16" s="2" t="s">
        <v>51</v>
      </c>
      <c r="G16" s="6">
        <v>9</v>
      </c>
      <c r="H16" s="69" t="s">
        <v>50</v>
      </c>
      <c r="I16" s="44" t="s">
        <v>18</v>
      </c>
      <c r="J16" s="41" t="s">
        <v>0</v>
      </c>
    </row>
    <row r="17" spans="2:10" s="3" customFormat="1" ht="29.15" customHeight="1" x14ac:dyDescent="0.35">
      <c r="B17" s="6">
        <v>10</v>
      </c>
      <c r="C17" s="68" t="s">
        <v>88</v>
      </c>
      <c r="D17" s="45" t="s">
        <v>73</v>
      </c>
      <c r="E17" s="41" t="s">
        <v>19</v>
      </c>
      <c r="G17" s="6">
        <v>10</v>
      </c>
      <c r="H17" s="69" t="s">
        <v>80</v>
      </c>
      <c r="I17" s="44" t="s">
        <v>42</v>
      </c>
      <c r="J17" s="41" t="s">
        <v>0</v>
      </c>
    </row>
    <row r="18" spans="2:10" s="3" customFormat="1" ht="29.15" customHeight="1" x14ac:dyDescent="0.35">
      <c r="B18" s="6">
        <v>11</v>
      </c>
      <c r="C18" s="68" t="s">
        <v>89</v>
      </c>
      <c r="D18" s="45" t="s">
        <v>20</v>
      </c>
      <c r="E18" s="2" t="s">
        <v>28</v>
      </c>
      <c r="G18" s="6">
        <v>11</v>
      </c>
      <c r="H18" s="69" t="s">
        <v>63</v>
      </c>
      <c r="I18" s="43" t="s">
        <v>79</v>
      </c>
      <c r="J18" s="41" t="s">
        <v>0</v>
      </c>
    </row>
    <row r="19" spans="2:10" s="3" customFormat="1" ht="29.15" customHeight="1" x14ac:dyDescent="0.35">
      <c r="B19" s="6">
        <v>12</v>
      </c>
      <c r="C19" s="68" t="s">
        <v>91</v>
      </c>
      <c r="D19" s="45" t="s">
        <v>73</v>
      </c>
      <c r="E19" s="2" t="s">
        <v>45</v>
      </c>
      <c r="G19" s="6">
        <v>12</v>
      </c>
      <c r="H19" s="69" t="s">
        <v>83</v>
      </c>
      <c r="I19" s="44" t="s">
        <v>79</v>
      </c>
      <c r="J19" s="41" t="s">
        <v>0</v>
      </c>
    </row>
    <row r="20" spans="2:10" ht="29.15" customHeight="1" x14ac:dyDescent="0.35">
      <c r="B20" s="6">
        <v>14</v>
      </c>
      <c r="C20" s="68" t="s">
        <v>31</v>
      </c>
      <c r="D20" s="45" t="s">
        <v>4</v>
      </c>
      <c r="E20" s="41" t="s">
        <v>0</v>
      </c>
      <c r="G20" s="6">
        <v>14</v>
      </c>
      <c r="H20" s="69" t="s">
        <v>13</v>
      </c>
      <c r="I20" s="44" t="s">
        <v>79</v>
      </c>
      <c r="J20" s="41" t="s">
        <v>0</v>
      </c>
    </row>
    <row r="21" spans="2:10" ht="29.15" customHeight="1" x14ac:dyDescent="0.35">
      <c r="B21" s="6">
        <v>15</v>
      </c>
      <c r="C21" s="68" t="s">
        <v>92</v>
      </c>
      <c r="D21" s="45" t="s">
        <v>20</v>
      </c>
      <c r="E21" s="41" t="s">
        <v>27</v>
      </c>
      <c r="G21" s="6">
        <v>15</v>
      </c>
      <c r="H21" s="69" t="s">
        <v>87</v>
      </c>
      <c r="I21" s="44" t="s">
        <v>18</v>
      </c>
      <c r="J21" s="41" t="s">
        <v>0</v>
      </c>
    </row>
    <row r="22" spans="2:10" ht="29.15" customHeight="1" x14ac:dyDescent="0.35">
      <c r="B22" s="6">
        <v>16</v>
      </c>
      <c r="C22" s="68" t="s">
        <v>49</v>
      </c>
      <c r="D22" s="52" t="s">
        <v>4</v>
      </c>
      <c r="E22" s="41" t="s">
        <v>0</v>
      </c>
      <c r="G22" s="6">
        <v>16</v>
      </c>
      <c r="H22" s="69" t="s">
        <v>43</v>
      </c>
      <c r="I22" s="44" t="s">
        <v>90</v>
      </c>
      <c r="J22" s="2" t="s">
        <v>0</v>
      </c>
    </row>
    <row r="23" spans="2:10" ht="29.15" customHeight="1" x14ac:dyDescent="0.35">
      <c r="B23" s="6">
        <v>17</v>
      </c>
      <c r="C23" s="68" t="s">
        <v>93</v>
      </c>
      <c r="D23" s="52" t="s">
        <v>4</v>
      </c>
      <c r="E23" s="41" t="s">
        <v>0</v>
      </c>
      <c r="G23" s="6">
        <v>17</v>
      </c>
      <c r="H23" s="69" t="s">
        <v>40</v>
      </c>
      <c r="I23" s="44" t="s">
        <v>38</v>
      </c>
      <c r="J23" s="2" t="s">
        <v>0</v>
      </c>
    </row>
    <row r="24" spans="2:10" ht="29.15" customHeight="1" x14ac:dyDescent="0.35">
      <c r="B24" s="6">
        <v>18</v>
      </c>
      <c r="C24" s="68"/>
      <c r="D24" s="52"/>
      <c r="E24" s="41"/>
      <c r="G24" s="6">
        <v>18</v>
      </c>
      <c r="H24" s="69"/>
      <c r="I24" s="44"/>
      <c r="J24" s="2"/>
    </row>
    <row r="25" spans="2:10" ht="29.15" customHeight="1" x14ac:dyDescent="0.35">
      <c r="B25" s="6">
        <v>19</v>
      </c>
      <c r="C25" s="68"/>
      <c r="D25" s="52"/>
      <c r="E25" s="41"/>
      <c r="G25" s="6">
        <v>19</v>
      </c>
      <c r="H25" s="69"/>
      <c r="I25" s="44"/>
      <c r="J25" s="2"/>
    </row>
    <row r="26" spans="2:10" ht="29.15" customHeight="1" x14ac:dyDescent="0.35">
      <c r="B26" s="6">
        <v>20</v>
      </c>
      <c r="C26" s="68"/>
      <c r="D26" s="52"/>
      <c r="E26" s="41"/>
      <c r="G26" s="6">
        <v>20</v>
      </c>
      <c r="H26" s="69"/>
      <c r="I26" s="44"/>
      <c r="J26" s="2"/>
    </row>
    <row r="27" spans="2:10" ht="29.15" customHeight="1" x14ac:dyDescent="0.35">
      <c r="B27" s="6">
        <v>21</v>
      </c>
      <c r="C27" s="68"/>
      <c r="D27" s="61"/>
      <c r="E27" s="41"/>
      <c r="G27" s="6">
        <v>21</v>
      </c>
      <c r="H27" s="69"/>
      <c r="I27" s="44"/>
      <c r="J27" s="2"/>
    </row>
    <row r="28" spans="2:10" ht="29.15" customHeight="1" x14ac:dyDescent="0.35">
      <c r="B28" s="6">
        <v>22</v>
      </c>
      <c r="C28" s="68"/>
      <c r="D28" s="52"/>
      <c r="E28" s="41"/>
      <c r="G28" s="6">
        <v>22</v>
      </c>
      <c r="H28" s="69"/>
      <c r="I28" s="44"/>
      <c r="J28" s="2"/>
    </row>
    <row r="29" spans="2:10" ht="29.15" customHeight="1" x14ac:dyDescent="0.35">
      <c r="B29" s="6">
        <v>23</v>
      </c>
      <c r="C29" s="68"/>
      <c r="D29" s="52"/>
      <c r="E29" s="41"/>
      <c r="G29" s="6">
        <v>23</v>
      </c>
      <c r="H29" s="69"/>
      <c r="I29" s="44"/>
      <c r="J29" s="2"/>
    </row>
    <row r="30" spans="2:10" ht="29.15" customHeight="1" x14ac:dyDescent="0.35">
      <c r="B30" s="6">
        <v>24</v>
      </c>
      <c r="C30" s="68"/>
      <c r="D30" s="52"/>
      <c r="E30" s="41"/>
      <c r="G30" s="6">
        <v>24</v>
      </c>
      <c r="H30" s="69"/>
      <c r="I30" s="44"/>
      <c r="J30" s="2"/>
    </row>
    <row r="31" spans="2:10" ht="29.15" customHeight="1" x14ac:dyDescent="0.35">
      <c r="B31" s="6">
        <v>25</v>
      </c>
      <c r="C31" s="68"/>
      <c r="D31" s="52"/>
      <c r="E31" s="41"/>
      <c r="G31" s="6">
        <v>25</v>
      </c>
      <c r="H31" s="69"/>
      <c r="I31" s="44"/>
      <c r="J31" s="2"/>
    </row>
    <row r="32" spans="2:10" ht="29.15" customHeight="1" x14ac:dyDescent="0.35">
      <c r="B32" s="6">
        <v>26</v>
      </c>
      <c r="C32" s="68"/>
      <c r="D32" s="52"/>
      <c r="E32" s="41"/>
      <c r="G32" s="6">
        <v>26</v>
      </c>
      <c r="H32" s="69"/>
      <c r="I32" s="44"/>
      <c r="J32" s="2"/>
    </row>
    <row r="33" spans="2:10" ht="29.15" customHeight="1" x14ac:dyDescent="0.35">
      <c r="B33" s="47"/>
      <c r="C33" s="68"/>
      <c r="D33" s="45"/>
      <c r="E33" s="40"/>
      <c r="G33" s="42"/>
      <c r="H33" s="70"/>
      <c r="I33" s="36"/>
      <c r="J33" s="39"/>
    </row>
    <row r="35" spans="2:10" ht="22.5" customHeight="1" thickBot="1" x14ac:dyDescent="0.4">
      <c r="B35" s="50"/>
      <c r="C35" s="51" t="s">
        <v>1</v>
      </c>
      <c r="D35" s="66" t="s">
        <v>2</v>
      </c>
      <c r="E35" s="51" t="s">
        <v>3</v>
      </c>
    </row>
    <row r="36" spans="2:10" ht="28.5" customHeight="1" thickTop="1" x14ac:dyDescent="0.35">
      <c r="B36" s="6">
        <v>1</v>
      </c>
      <c r="C36" s="67" t="s">
        <v>25</v>
      </c>
      <c r="D36" s="46" t="s">
        <v>20</v>
      </c>
      <c r="E36" s="41" t="s">
        <v>0</v>
      </c>
    </row>
    <row r="37" spans="2:10" ht="28.5" customHeight="1" x14ac:dyDescent="0.35">
      <c r="B37" s="6">
        <v>2</v>
      </c>
      <c r="C37" s="67" t="s">
        <v>9</v>
      </c>
      <c r="D37" s="46" t="s">
        <v>4</v>
      </c>
      <c r="E37" s="41" t="s">
        <v>0</v>
      </c>
    </row>
    <row r="38" spans="2:10" ht="28.5" customHeight="1" x14ac:dyDescent="0.35">
      <c r="B38" s="6">
        <v>3</v>
      </c>
      <c r="C38" s="67" t="s">
        <v>70</v>
      </c>
      <c r="D38" s="53" t="s">
        <v>4</v>
      </c>
      <c r="E38" s="41" t="s">
        <v>0</v>
      </c>
    </row>
    <row r="39" spans="2:10" ht="28.5" customHeight="1" x14ac:dyDescent="0.35">
      <c r="B39" s="6">
        <v>4</v>
      </c>
      <c r="C39" s="67" t="s">
        <v>71</v>
      </c>
      <c r="D39" s="46" t="s">
        <v>4</v>
      </c>
      <c r="E39" s="41" t="s">
        <v>0</v>
      </c>
    </row>
    <row r="40" spans="2:10" ht="28.5" customHeight="1" x14ac:dyDescent="0.35">
      <c r="B40" s="6">
        <v>5</v>
      </c>
      <c r="C40" s="67" t="s">
        <v>47</v>
      </c>
      <c r="D40" s="46" t="s">
        <v>20</v>
      </c>
      <c r="E40" s="41" t="s">
        <v>48</v>
      </c>
    </row>
    <row r="41" spans="2:10" ht="28.5" customHeight="1" x14ac:dyDescent="0.35">
      <c r="B41" s="6">
        <v>6</v>
      </c>
      <c r="C41" s="67" t="s">
        <v>103</v>
      </c>
      <c r="D41" s="53" t="s">
        <v>4</v>
      </c>
      <c r="E41" s="41" t="s">
        <v>0</v>
      </c>
    </row>
    <row r="42" spans="2:10" ht="28.5" customHeight="1" x14ac:dyDescent="0.35">
      <c r="B42" s="6">
        <v>7</v>
      </c>
      <c r="C42" s="67" t="s">
        <v>72</v>
      </c>
      <c r="D42" s="53" t="s">
        <v>73</v>
      </c>
      <c r="E42" s="41" t="s">
        <v>0</v>
      </c>
    </row>
    <row r="43" spans="2:10" ht="28.5" customHeight="1" x14ac:dyDescent="0.35">
      <c r="B43" s="6">
        <v>8</v>
      </c>
      <c r="C43" s="67" t="s">
        <v>8</v>
      </c>
      <c r="D43" s="46" t="s">
        <v>4</v>
      </c>
      <c r="E43" s="41" t="s">
        <v>39</v>
      </c>
    </row>
    <row r="44" spans="2:10" ht="28.5" customHeight="1" x14ac:dyDescent="0.35">
      <c r="B44" s="6">
        <v>9</v>
      </c>
      <c r="C44" s="67" t="s">
        <v>29</v>
      </c>
      <c r="D44" s="46" t="s">
        <v>4</v>
      </c>
      <c r="E44" s="41" t="s">
        <v>30</v>
      </c>
    </row>
    <row r="45" spans="2:10" ht="28.5" customHeight="1" x14ac:dyDescent="0.35">
      <c r="B45" s="6">
        <v>10</v>
      </c>
      <c r="C45" s="67" t="s">
        <v>21</v>
      </c>
      <c r="D45" s="46" t="s">
        <v>4</v>
      </c>
      <c r="E45" s="41" t="s">
        <v>0</v>
      </c>
    </row>
    <row r="46" spans="2:10" ht="28.5" customHeight="1" x14ac:dyDescent="0.35">
      <c r="B46" s="6">
        <v>11</v>
      </c>
      <c r="C46" s="67" t="s">
        <v>35</v>
      </c>
      <c r="D46" s="46" t="s">
        <v>20</v>
      </c>
      <c r="E46" s="2" t="s">
        <v>36</v>
      </c>
    </row>
    <row r="47" spans="2:10" ht="28.5" customHeight="1" x14ac:dyDescent="0.35">
      <c r="B47" s="6">
        <v>12</v>
      </c>
      <c r="C47" s="67" t="s">
        <v>37</v>
      </c>
      <c r="D47" s="46" t="s">
        <v>20</v>
      </c>
      <c r="E47" s="41" t="s">
        <v>36</v>
      </c>
    </row>
    <row r="48" spans="2:10" ht="28.5" customHeight="1" x14ac:dyDescent="0.35">
      <c r="B48" s="6">
        <v>14</v>
      </c>
      <c r="C48" s="67" t="s">
        <v>32</v>
      </c>
      <c r="D48" s="46" t="s">
        <v>4</v>
      </c>
      <c r="E48" s="2" t="s">
        <v>0</v>
      </c>
    </row>
    <row r="49" spans="2:5" ht="28.5" customHeight="1" x14ac:dyDescent="0.35">
      <c r="B49" s="6">
        <v>15</v>
      </c>
      <c r="C49" s="67" t="s">
        <v>81</v>
      </c>
      <c r="D49" s="46" t="s">
        <v>4</v>
      </c>
      <c r="E49" s="41" t="s">
        <v>0</v>
      </c>
    </row>
    <row r="50" spans="2:5" ht="28.5" customHeight="1" x14ac:dyDescent="0.35">
      <c r="B50" s="6">
        <v>16</v>
      </c>
      <c r="C50" s="67" t="s">
        <v>82</v>
      </c>
      <c r="D50" s="46" t="s">
        <v>20</v>
      </c>
      <c r="E50" s="2" t="s">
        <v>19</v>
      </c>
    </row>
    <row r="51" spans="2:5" ht="28.5" customHeight="1" x14ac:dyDescent="0.35">
      <c r="B51" s="6">
        <v>17</v>
      </c>
      <c r="C51" s="67" t="s">
        <v>84</v>
      </c>
      <c r="D51" s="46" t="s">
        <v>4</v>
      </c>
      <c r="E51" s="2" t="s">
        <v>0</v>
      </c>
    </row>
    <row r="52" spans="2:5" ht="28.5" customHeight="1" x14ac:dyDescent="0.35">
      <c r="B52" s="6">
        <v>18</v>
      </c>
      <c r="C52" s="67" t="s">
        <v>54</v>
      </c>
      <c r="D52" s="46" t="s">
        <v>20</v>
      </c>
      <c r="E52" s="2" t="s">
        <v>85</v>
      </c>
    </row>
    <row r="53" spans="2:5" ht="28.5" customHeight="1" x14ac:dyDescent="0.35">
      <c r="B53" s="6">
        <v>19</v>
      </c>
      <c r="C53" s="67" t="s">
        <v>46</v>
      </c>
      <c r="D53" s="46" t="s">
        <v>20</v>
      </c>
      <c r="E53" s="2" t="s">
        <v>28</v>
      </c>
    </row>
    <row r="54" spans="2:5" ht="28.5" customHeight="1" x14ac:dyDescent="0.35">
      <c r="B54" s="6">
        <v>20</v>
      </c>
      <c r="C54" s="67"/>
      <c r="D54" s="46"/>
      <c r="E54" s="2"/>
    </row>
    <row r="55" spans="2:5" ht="28.5" customHeight="1" x14ac:dyDescent="0.35">
      <c r="B55" s="6">
        <v>21</v>
      </c>
      <c r="C55" s="67"/>
      <c r="D55" s="46"/>
      <c r="E55" s="2"/>
    </row>
    <row r="56" spans="2:5" ht="28.5" customHeight="1" x14ac:dyDescent="0.35">
      <c r="B56" s="6">
        <v>22</v>
      </c>
      <c r="C56" s="67"/>
      <c r="D56" s="46"/>
      <c r="E56" s="2"/>
    </row>
    <row r="57" spans="2:5" ht="28.5" customHeight="1" x14ac:dyDescent="0.35">
      <c r="B57" s="6">
        <v>23</v>
      </c>
      <c r="C57" s="67"/>
      <c r="D57" s="46"/>
      <c r="E57" s="2"/>
    </row>
    <row r="58" spans="2:5" ht="28.5" customHeight="1" x14ac:dyDescent="0.35">
      <c r="B58" s="6">
        <v>24</v>
      </c>
      <c r="C58" s="67"/>
      <c r="D58" s="46"/>
      <c r="E58" s="2"/>
    </row>
    <row r="59" spans="2:5" ht="28.5" customHeight="1" x14ac:dyDescent="0.35">
      <c r="B59" s="6">
        <v>25</v>
      </c>
      <c r="C59" s="67"/>
      <c r="D59" s="46"/>
      <c r="E59" s="41"/>
    </row>
    <row r="60" spans="2:5" ht="28.5" customHeight="1" x14ac:dyDescent="0.35">
      <c r="B60" s="6">
        <v>26</v>
      </c>
      <c r="C60" s="67"/>
      <c r="D60" s="46"/>
      <c r="E60" s="41"/>
    </row>
    <row r="61" spans="2:5" ht="28.5" customHeight="1" x14ac:dyDescent="0.35">
      <c r="B61" s="47"/>
      <c r="C61" s="67"/>
      <c r="D61" s="46"/>
      <c r="E61" s="41"/>
    </row>
    <row r="62" spans="2:5" ht="28.5" customHeight="1" x14ac:dyDescent="0.35"/>
    <row r="63" spans="2:5" ht="28.5" customHeight="1" x14ac:dyDescent="0.35"/>
    <row r="64" spans="2:5" ht="28.5" customHeight="1" x14ac:dyDescent="0.35"/>
    <row r="65" ht="28.5" customHeight="1" x14ac:dyDescent="0.35"/>
    <row r="66" ht="28.5" customHeight="1" x14ac:dyDescent="0.35"/>
    <row r="67" ht="28.5" customHeight="1" x14ac:dyDescent="0.35"/>
    <row r="68" ht="28.5" customHeight="1" x14ac:dyDescent="0.35"/>
    <row r="69" ht="28.5" customHeight="1" x14ac:dyDescent="0.35"/>
    <row r="70" ht="28.5" customHeight="1" x14ac:dyDescent="0.35"/>
    <row r="71" ht="28.5" customHeight="1" x14ac:dyDescent="0.35"/>
    <row r="72" ht="28.5" customHeight="1" x14ac:dyDescent="0.35"/>
    <row r="73" ht="28.5" customHeight="1" x14ac:dyDescent="0.35"/>
    <row r="74" ht="28.5" customHeight="1" x14ac:dyDescent="0.35"/>
    <row r="75" ht="28.5" customHeight="1" x14ac:dyDescent="0.35"/>
    <row r="76" ht="28.5" customHeight="1" x14ac:dyDescent="0.35"/>
    <row r="77" ht="28.5" customHeight="1" x14ac:dyDescent="0.35"/>
    <row r="78" ht="28.5" customHeight="1" x14ac:dyDescent="0.35"/>
    <row r="79" ht="28.5" customHeight="1" x14ac:dyDescent="0.35"/>
    <row r="80" ht="28.5" customHeight="1" x14ac:dyDescent="0.35"/>
    <row r="81" ht="28.5" customHeight="1" x14ac:dyDescent="0.35"/>
  </sheetData>
  <mergeCells count="9">
    <mergeCell ref="A1:J1"/>
    <mergeCell ref="B2:E2"/>
    <mergeCell ref="B3:E3"/>
    <mergeCell ref="B4:E4"/>
    <mergeCell ref="B5:E5"/>
    <mergeCell ref="G2:J2"/>
    <mergeCell ref="G3:J3"/>
    <mergeCell ref="G4:J4"/>
    <mergeCell ref="G5:J5"/>
  </mergeCells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13й Леший 2026</vt:lpstr>
      <vt:lpstr>ЛИСТ РЕГИСТРАЦИИ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2026-01-12T14:09:26Z</dcterms:modified>
</cp:coreProperties>
</file>