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614"/>
  </bookViews>
  <sheets>
    <sheet name="02-27 января 2013" sheetId="6" r:id="rId1"/>
    <sheet name="02 февраля-31 марта 2013" sheetId="5" r:id="rId2"/>
    <sheet name="01 августа-31 августа 2013" sheetId="14" r:id="rId3"/>
    <sheet name="13й Леший. октябрь-ноябрь 2013" sheetId="15" r:id="rId4"/>
    <sheet name="Северные Амуры. Декабрь - 2013" sheetId="16" r:id="rId5"/>
    <sheet name="ВРЕМЕНА ГОДА 2013" sheetId="17" r:id="rId6"/>
  </sheets>
  <calcPr calcId="125725"/>
</workbook>
</file>

<file path=xl/calcChain.xml><?xml version="1.0" encoding="utf-8"?>
<calcChain xmlns="http://schemas.openxmlformats.org/spreadsheetml/2006/main">
  <c r="P99" i="15"/>
  <c r="I99"/>
  <c r="Q99" s="1"/>
  <c r="P98"/>
  <c r="I98"/>
  <c r="Q98" s="1"/>
  <c r="P97"/>
  <c r="I97"/>
  <c r="Q97" s="1"/>
  <c r="R97" s="1"/>
  <c r="P93"/>
  <c r="I93"/>
  <c r="Q93" s="1"/>
  <c r="P92"/>
  <c r="I92"/>
  <c r="Q92" s="1"/>
  <c r="P91"/>
  <c r="I91"/>
  <c r="Q91" s="1"/>
  <c r="R91" s="1"/>
  <c r="P82"/>
  <c r="I82"/>
  <c r="Q82" s="1"/>
  <c r="P81"/>
  <c r="I81"/>
  <c r="Q81" s="1"/>
  <c r="P80"/>
  <c r="I80"/>
  <c r="Q80" s="1"/>
  <c r="R80" s="1"/>
  <c r="P76"/>
  <c r="I76"/>
  <c r="Q76" s="1"/>
  <c r="P75"/>
  <c r="I75"/>
  <c r="Q75" s="1"/>
  <c r="P74"/>
  <c r="I74"/>
  <c r="Q74" s="1"/>
  <c r="R74" s="1"/>
  <c r="P70"/>
  <c r="I70"/>
  <c r="Q70" s="1"/>
  <c r="P69"/>
  <c r="I69"/>
  <c r="Q69" s="1"/>
  <c r="P68"/>
  <c r="I68"/>
  <c r="Q68" s="1"/>
  <c r="R68" s="1"/>
  <c r="P59"/>
  <c r="I59"/>
  <c r="Q59" s="1"/>
  <c r="P58"/>
  <c r="I58"/>
  <c r="Q58" s="1"/>
  <c r="P57"/>
  <c r="I57"/>
  <c r="Q57" s="1"/>
  <c r="R57" s="1"/>
  <c r="P53"/>
  <c r="I53"/>
  <c r="Q53" s="1"/>
  <c r="P52"/>
  <c r="I52"/>
  <c r="Q52" s="1"/>
  <c r="P51"/>
  <c r="I51"/>
  <c r="Q51" s="1"/>
  <c r="R51" s="1"/>
  <c r="P47"/>
  <c r="I47"/>
  <c r="Q47" s="1"/>
  <c r="P46"/>
  <c r="I46"/>
  <c r="Q46" s="1"/>
  <c r="P45"/>
  <c r="I45"/>
  <c r="Q45" s="1"/>
  <c r="R45" s="1"/>
  <c r="P41"/>
  <c r="I41"/>
  <c r="Q41" s="1"/>
  <c r="P40"/>
  <c r="I40"/>
  <c r="Q40" s="1"/>
  <c r="P39"/>
  <c r="I39"/>
  <c r="Q39" s="1"/>
  <c r="R39" s="1"/>
  <c r="P35"/>
  <c r="I35"/>
  <c r="Q35" s="1"/>
  <c r="P34"/>
  <c r="I34"/>
  <c r="Q34" s="1"/>
  <c r="P33"/>
  <c r="I33"/>
  <c r="Q33" s="1"/>
  <c r="R33" s="1"/>
  <c r="N50" i="14"/>
  <c r="N52"/>
  <c r="N36"/>
  <c r="N43"/>
  <c r="N35"/>
  <c r="N38"/>
  <c r="N46"/>
  <c r="N39"/>
  <c r="N45"/>
  <c r="N37"/>
  <c r="N40"/>
  <c r="N42"/>
  <c r="N51"/>
  <c r="N48"/>
  <c r="N41"/>
  <c r="N44"/>
  <c r="N49"/>
  <c r="N47"/>
  <c r="N22"/>
  <c r="N30"/>
  <c r="N15"/>
  <c r="N16"/>
  <c r="N9"/>
  <c r="N29"/>
  <c r="N19"/>
  <c r="N13"/>
  <c r="N21"/>
  <c r="N11"/>
  <c r="N10"/>
  <c r="N17"/>
  <c r="N27"/>
  <c r="N26"/>
  <c r="N24"/>
  <c r="N12"/>
  <c r="N20"/>
  <c r="N14"/>
  <c r="N23"/>
  <c r="N28"/>
  <c r="N18"/>
  <c r="N31"/>
  <c r="N25"/>
  <c r="H66" i="6"/>
  <c r="P66"/>
  <c r="Q66"/>
  <c r="H65"/>
  <c r="P65"/>
  <c r="Q65"/>
  <c r="L64"/>
  <c r="P64"/>
  <c r="Q64"/>
  <c r="H63"/>
  <c r="P63"/>
  <c r="Q63"/>
  <c r="H62"/>
  <c r="L62"/>
  <c r="Q62"/>
  <c r="H61"/>
  <c r="L61"/>
  <c r="Q61"/>
  <c r="H60"/>
  <c r="P60"/>
  <c r="Q60"/>
  <c r="H59"/>
  <c r="L59"/>
  <c r="Q59"/>
  <c r="L58"/>
  <c r="P58"/>
  <c r="Q58"/>
  <c r="H57"/>
  <c r="L57"/>
  <c r="Q57"/>
  <c r="H56"/>
  <c r="L56"/>
  <c r="Q56"/>
  <c r="H55"/>
  <c r="L55"/>
  <c r="Q55"/>
  <c r="H54"/>
  <c r="P54"/>
  <c r="Q54"/>
  <c r="H53"/>
  <c r="L53"/>
  <c r="Q53"/>
  <c r="H52"/>
  <c r="L52"/>
  <c r="Q52"/>
  <c r="H51"/>
  <c r="L51"/>
  <c r="Q51"/>
  <c r="H50"/>
  <c r="L50"/>
  <c r="P50"/>
  <c r="Q50"/>
  <c r="H49"/>
  <c r="L49"/>
  <c r="P49"/>
  <c r="Q49"/>
  <c r="H48"/>
  <c r="L48"/>
  <c r="P48"/>
  <c r="Q48"/>
  <c r="H47"/>
  <c r="L47"/>
  <c r="P47"/>
  <c r="Q47"/>
  <c r="H46"/>
  <c r="L46"/>
  <c r="P46"/>
  <c r="Q46"/>
  <c r="H45"/>
  <c r="L45"/>
  <c r="P45"/>
  <c r="Q45"/>
  <c r="H44"/>
  <c r="L44"/>
  <c r="P44"/>
  <c r="Q44"/>
  <c r="H43"/>
  <c r="L43"/>
  <c r="P43"/>
  <c r="Q43"/>
  <c r="H42"/>
  <c r="L42"/>
  <c r="P42"/>
  <c r="Q42"/>
  <c r="H41"/>
  <c r="L41"/>
  <c r="P41"/>
  <c r="Q41"/>
  <c r="H40"/>
  <c r="L40"/>
  <c r="P40"/>
  <c r="Q40"/>
  <c r="H39"/>
  <c r="L39"/>
  <c r="P39"/>
  <c r="Q39"/>
  <c r="H38"/>
  <c r="L38"/>
  <c r="P38"/>
  <c r="Q38"/>
  <c r="H37"/>
  <c r="L37"/>
  <c r="P37"/>
  <c r="Q37"/>
  <c r="H36"/>
  <c r="L36"/>
  <c r="P36"/>
  <c r="Q36"/>
  <c r="H35"/>
  <c r="L35"/>
  <c r="P35"/>
  <c r="Q35"/>
  <c r="H34"/>
  <c r="L34"/>
  <c r="P34"/>
  <c r="Q34"/>
  <c r="H33"/>
  <c r="L33"/>
  <c r="P33"/>
  <c r="Q33"/>
  <c r="H32"/>
  <c r="L32"/>
  <c r="P32"/>
  <c r="Q32"/>
  <c r="H31"/>
  <c r="L31"/>
  <c r="P31"/>
  <c r="Q31"/>
  <c r="H30"/>
  <c r="L30"/>
  <c r="P30"/>
  <c r="Q30"/>
  <c r="H29"/>
  <c r="L29"/>
  <c r="P29"/>
  <c r="Q29"/>
  <c r="H28"/>
  <c r="L28"/>
  <c r="P28"/>
  <c r="Q28"/>
  <c r="H27"/>
  <c r="L27"/>
  <c r="P27"/>
  <c r="Q27"/>
  <c r="H26"/>
  <c r="L26"/>
  <c r="P26"/>
  <c r="Q26"/>
  <c r="H25"/>
  <c r="L25"/>
  <c r="P25"/>
  <c r="Q25"/>
  <c r="H24"/>
  <c r="L24"/>
  <c r="P24"/>
  <c r="Q24"/>
  <c r="H23"/>
  <c r="L23"/>
  <c r="P23"/>
  <c r="Q23"/>
  <c r="H22"/>
  <c r="L22"/>
  <c r="P22"/>
  <c r="Q22"/>
  <c r="H21"/>
  <c r="L21"/>
  <c r="P21"/>
  <c r="Q21"/>
  <c r="H20"/>
  <c r="L20"/>
  <c r="P20"/>
  <c r="Q20"/>
  <c r="H19"/>
  <c r="L19"/>
  <c r="P19"/>
  <c r="Q19"/>
  <c r="H18"/>
  <c r="L18"/>
  <c r="P18"/>
  <c r="Q18"/>
  <c r="H17"/>
  <c r="L17"/>
  <c r="P17"/>
  <c r="Q17"/>
  <c r="H16"/>
  <c r="L16"/>
  <c r="P16"/>
  <c r="Q16"/>
  <c r="H15"/>
  <c r="L15"/>
  <c r="P15"/>
  <c r="Q15"/>
  <c r="H14"/>
  <c r="L14"/>
  <c r="P14"/>
  <c r="Q14"/>
  <c r="H13"/>
  <c r="L13"/>
  <c r="P13"/>
  <c r="Q13"/>
  <c r="H12"/>
  <c r="L12"/>
  <c r="P12"/>
  <c r="Q12"/>
  <c r="H11"/>
  <c r="L11"/>
  <c r="P11"/>
  <c r="Q11"/>
  <c r="H10"/>
  <c r="L10"/>
  <c r="P10"/>
  <c r="Q10"/>
  <c r="H9"/>
  <c r="L9"/>
  <c r="P9"/>
  <c r="Q9"/>
</calcChain>
</file>

<file path=xl/comments1.xml><?xml version="1.0" encoding="utf-8"?>
<comments xmlns="http://schemas.openxmlformats.org/spreadsheetml/2006/main">
  <authors>
    <author>Protasov</author>
  </authors>
  <commentList>
    <comment ref="D7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НАГРАЖДЕНИЕ:</t>
        </r>
        <r>
          <rPr>
            <sz val="8"/>
            <color indexed="81"/>
            <rFont val="Tahoma"/>
            <charset val="204"/>
          </rPr>
          <t xml:space="preserve">
ПОБЕДИТЕЛЬ награждается Кубком и Дипломом.
</t>
        </r>
      </text>
    </comment>
    <comment ref="A8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Победителем считается участник, набравший наибольшее число очков в личной зачетной серии (9 бросков). 
Если количество очков одинакова у нескольких участников, победителем считается попавший наибольшее количество раз в "10-ку".
Если количество "10-ок" также одинаково, победителем считается участник, выполнивший свою лучшую серию раньше по времени (дате).</t>
        </r>
      </text>
    </comment>
    <comment ref="H8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Результатом серии считается НОЛЬ, если сумма трех бросков превышает 21 или один из бросков не попал в мишень</t>
        </r>
      </text>
    </comment>
    <comment ref="L8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Результатом серии считается НОЛЬ, если сумма трех бросков превышает 21 или один из бросков не попал в мишень</t>
        </r>
      </text>
    </comment>
    <comment ref="P8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Результатом серии считается НОЛЬ, если сумма трех бросков превышает 21 или один из бросков не попал в мишень</t>
        </r>
      </text>
    </comment>
  </commentList>
</comments>
</file>

<file path=xl/comments2.xml><?xml version="1.0" encoding="utf-8"?>
<comments xmlns="http://schemas.openxmlformats.org/spreadsheetml/2006/main">
  <authors>
    <author>Protasov</author>
  </authors>
  <commentList>
    <comment ref="B7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НАГРАЖДЕНИЕ: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1 место</t>
        </r>
        <r>
          <rPr>
            <sz val="8"/>
            <color indexed="81"/>
            <rFont val="Tahoma"/>
            <charset val="204"/>
          </rPr>
          <t xml:space="preserve"> - Кубок, Медаль, Диплом
</t>
        </r>
        <r>
          <rPr>
            <b/>
            <sz val="8"/>
            <color indexed="81"/>
            <rFont val="Tahoma"/>
            <family val="2"/>
            <charset val="204"/>
          </rPr>
          <t>2 место</t>
        </r>
        <r>
          <rPr>
            <sz val="8"/>
            <color indexed="81"/>
            <rFont val="Tahoma"/>
            <charset val="204"/>
          </rPr>
          <t xml:space="preserve"> - Медаль, Диплом
</t>
        </r>
        <r>
          <rPr>
            <b/>
            <sz val="8"/>
            <color indexed="81"/>
            <rFont val="Tahoma"/>
            <family val="2"/>
            <charset val="204"/>
          </rPr>
          <t>3 место</t>
        </r>
        <r>
          <rPr>
            <sz val="8"/>
            <color indexed="81"/>
            <rFont val="Tahoma"/>
            <charset val="204"/>
          </rPr>
          <t xml:space="preserve"> - Медаль, Диплом
</t>
        </r>
        <r>
          <rPr>
            <b/>
            <sz val="8"/>
            <color indexed="81"/>
            <rFont val="Tahoma"/>
            <family val="2"/>
            <charset val="204"/>
          </rPr>
          <t>Выполнение норматива</t>
        </r>
        <r>
          <rPr>
            <sz val="8"/>
            <color indexed="81"/>
            <rFont val="Tahoma"/>
            <charset val="204"/>
          </rPr>
          <t xml:space="preserve"> - Диплом
</t>
        </r>
      </text>
    </comment>
    <comment ref="A8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При одинаковом результате выигрывает стрелок, набравший наибольшее кол-во "10-ок". При одинаковом кол-ве "10-ок", побеждает стрелок, чья лучшая зачетная серия отстреляна</t>
        </r>
        <r>
          <rPr>
            <u/>
            <sz val="8"/>
            <color indexed="81"/>
            <rFont val="Tahoma"/>
            <family val="2"/>
            <charset val="204"/>
          </rPr>
          <t xml:space="preserve"> раньше по дате (времени).</t>
        </r>
      </text>
    </comment>
    <comment ref="E8" authorId="0">
      <text>
        <r>
          <rPr>
            <b/>
            <sz val="8"/>
            <color indexed="81"/>
            <rFont val="Tahoma"/>
            <charset val="204"/>
          </rPr>
          <t>Protasov:</t>
        </r>
        <r>
          <rPr>
            <sz val="8"/>
            <color indexed="81"/>
            <rFont val="Tahoma"/>
            <charset val="204"/>
          </rPr>
          <t xml:space="preserve">
Дата зачетной серии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86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10 метров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60 выстрелов
18 метров
Мишень 60 см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60 выстрелов
Диаметр мишени 40 см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60 выстрелов
Диаметр мишени 40 см</t>
        </r>
      </text>
    </comment>
    <comment ref="C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60 выстрелов
Диаметр мишени 40 см</t>
        </r>
      </text>
    </comment>
    <comment ref="A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12 метров</t>
        </r>
      </text>
    </comment>
    <comment ref="C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60 выстрелов
Диаметр мишени 40 см</t>
        </r>
      </text>
    </comment>
    <comment ref="F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ЮНОШИ и ДЕВУШКИ 15 лет и младше</t>
        </r>
      </text>
    </comment>
    <comment ref="G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12 метров
30 выстрелов
Диаметр мишени 40 см</t>
        </r>
      </text>
    </comment>
    <comment ref="C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 60 выстрелов
Диаметр мишени 40 см</t>
        </r>
      </text>
    </comment>
    <comment ref="F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ЮНОШИ и ДЕВУШКИ 15 лет и младше</t>
        </r>
      </text>
    </comment>
    <comment ref="G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12 метров
30 выстрелов
Диаметр мишени 40 см</t>
        </r>
      </text>
    </comment>
    <comment ref="K1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30 выстрелов
Диаметр мишени 20см</t>
        </r>
      </text>
    </comment>
    <comment ref="J12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Классика.
Мишень = 40см.</t>
        </r>
      </text>
    </comment>
    <comment ref="J1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Классика.
Мишень = 40см</t>
        </r>
      </text>
    </comment>
    <comment ref="C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 60 выстрелов
Диаметр мишени 40 см</t>
        </r>
      </text>
    </comment>
    <comment ref="F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ЮНОШИ и ДЕВУШКИ 15 лет и младше</t>
        </r>
      </text>
    </comment>
    <comment ref="G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12 метров
30 выстрелов
Диаметр мишени 40 см</t>
        </r>
      </text>
    </comment>
    <comment ref="K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60 выстрелов
Диаметр мишени 20см</t>
        </r>
      </text>
    </comment>
    <comment ref="O15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Дистанция 18 метров
60 выстрелов
Диаметр мишени 20см</t>
        </r>
      </text>
    </comment>
    <comment ref="K1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Вне конкурса</t>
        </r>
      </text>
    </comment>
    <comment ref="O1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Вне конкурса</t>
        </r>
      </text>
    </comment>
    <comment ref="C1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Вне конкурса</t>
        </r>
      </text>
    </comment>
    <comment ref="K1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S1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K1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O1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1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K1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O1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1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182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1</t>
        </r>
      </text>
    </comment>
    <comment ref="G18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G1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K1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K1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O1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</t>
        </r>
      </text>
    </comment>
    <comment ref="K1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V1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"Времена Года - 2013" !</t>
        </r>
      </text>
    </comment>
    <comment ref="W1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</t>
        </r>
      </text>
    </comment>
    <comment ref="O1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K1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O1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W1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W1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</t>
        </r>
      </text>
    </comment>
    <comment ref="O1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1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1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O1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1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W1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O1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S1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1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2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S2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S2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R2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ЮНОШИ и ДЕВУШКИ 15 лет и младше</t>
        </r>
      </text>
    </comment>
    <comment ref="V2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ЮНОШИ и ДЕВУШКИ 15 лет и младше</t>
        </r>
      </text>
    </comment>
    <comment ref="S20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20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S2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2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S2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2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1</t>
        </r>
      </text>
    </comment>
    <comment ref="S2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W2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</t>
        </r>
      </text>
    </comment>
    <comment ref="S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</t>
        </r>
      </text>
    </comment>
    <comment ref="S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V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"Времена Года - 2013" !
(по сумме очков)</t>
        </r>
      </text>
    </comment>
    <comment ref="W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</t>
        </r>
      </text>
    </comment>
    <comment ref="S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W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</t>
        </r>
      </text>
    </comment>
    <comment ref="S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W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2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2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</t>
        </r>
      </text>
    </comment>
    <comment ref="S2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R2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Классика.
Мишень = 40см</t>
        </r>
      </text>
    </comment>
    <comment ref="W22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R226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Классика.
Мишень = 40см.</t>
        </r>
      </text>
    </comment>
    <comment ref="W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</t>
        </r>
      </text>
    </comment>
    <comment ref="W2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Вне конкурса</t>
        </r>
      </text>
    </comment>
    <comment ref="W2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Вне конкурса</t>
        </r>
      </text>
    </comment>
  </commentList>
</comments>
</file>

<file path=xl/sharedStrings.xml><?xml version="1.0" encoding="utf-8"?>
<sst xmlns="http://schemas.openxmlformats.org/spreadsheetml/2006/main" count="2033" uniqueCount="540">
  <si>
    <t>Ф.И.О.</t>
  </si>
  <si>
    <t>Результат</t>
  </si>
  <si>
    <t>ОТКРЫТЫЕ СОРЕВНОВАНИЯ</t>
  </si>
  <si>
    <t>Андриянов Валерий Владимирович</t>
  </si>
  <si>
    <t>Мошков Николай Евгеньевич</t>
  </si>
  <si>
    <t>Ветров Максим Александрович</t>
  </si>
  <si>
    <t>Итоговый протокол</t>
  </si>
  <si>
    <t>Город</t>
  </si>
  <si>
    <t xml:space="preserve">по высокоточной стрельбе
</t>
  </si>
  <si>
    <t xml:space="preserve">   Стрелковый Клуб "Ten Yards"   тел.8-909-940-44-95   e-mail: Ten.Yards@mail.ru</t>
  </si>
  <si>
    <t>ИТОГО</t>
  </si>
  <si>
    <t xml:space="preserve">   Стрелковый Клуб "ДЕСЯТЬ ЯРДОВ"   тел.8-909-940-44-95   e-mail: Ten.Yards@mail.ru</t>
  </si>
  <si>
    <t>№ диплома</t>
  </si>
  <si>
    <t>Дата</t>
  </si>
  <si>
    <t>Москва</t>
  </si>
  <si>
    <t>Аваев Игорь Алексеевич</t>
  </si>
  <si>
    <t>Лебедев Евгений Витальевич</t>
  </si>
  <si>
    <t>Красногорск</t>
  </si>
  <si>
    <t>Балашиха</t>
  </si>
  <si>
    <t>Реутов</t>
  </si>
  <si>
    <t>Данилов Никита Сергеевич</t>
  </si>
  <si>
    <t>Место</t>
  </si>
  <si>
    <t>Маркин Никита Сергеевич</t>
  </si>
  <si>
    <t>Перервенко Виктор Дмитриевич</t>
  </si>
  <si>
    <t>Лобанов Василий Евгеньевич</t>
  </si>
  <si>
    <t>Ермаков Кирилл Алексеевич</t>
  </si>
  <si>
    <t>Керча Ольга Геннадьевна</t>
  </si>
  <si>
    <t>Щелково</t>
  </si>
  <si>
    <t>Прошкина Анастасия Андреевна</t>
  </si>
  <si>
    <t>Коротаев Иван Андреевич</t>
  </si>
  <si>
    <t>Пеняшкин Денис Александрович</t>
  </si>
  <si>
    <t>Санкт-Петербург</t>
  </si>
  <si>
    <t>Красноярск</t>
  </si>
  <si>
    <t>Екатеринбург</t>
  </si>
  <si>
    <t>результат</t>
  </si>
  <si>
    <t>место</t>
  </si>
  <si>
    <t>Кузнецов Сергей Сергеевич</t>
  </si>
  <si>
    <t>Василик Владислав Олегович</t>
  </si>
  <si>
    <t>Ветрова Светлана Сергеевна</t>
  </si>
  <si>
    <t>Серия</t>
  </si>
  <si>
    <t xml:space="preserve">по стрельбе из полевого арбалета </t>
  </si>
  <si>
    <t>Еременко Олег Викторович</t>
  </si>
  <si>
    <t>Северодвинск</t>
  </si>
  <si>
    <t>Кашира</t>
  </si>
  <si>
    <t>Никонорова Елена Борисовна</t>
  </si>
  <si>
    <t>Зеленоград</t>
  </si>
  <si>
    <t>Анфилатов Ярослав Олегович</t>
  </si>
  <si>
    <t>Малоканов Артем Андреевич</t>
  </si>
  <si>
    <t>Адильбиев Руслан Измудинович</t>
  </si>
  <si>
    <t>Брянск</t>
  </si>
  <si>
    <t>Новокузнецк</t>
  </si>
  <si>
    <t>Бабанаков Павел Владимирович</t>
  </si>
  <si>
    <t>Бабанакова Дарья Павловна</t>
  </si>
  <si>
    <t>Бабанакова Ольга Викторовна</t>
  </si>
  <si>
    <t>Михайлина Оксана Александровна</t>
  </si>
  <si>
    <t>ИТОГОВЫЙ ПРОТОКОЛ</t>
  </si>
  <si>
    <t>ОТКРЫТЫЙ ТУРНИР</t>
  </si>
  <si>
    <t>по игре в дартс</t>
  </si>
  <si>
    <t>I</t>
  </si>
  <si>
    <t>II</t>
  </si>
  <si>
    <t>III</t>
  </si>
  <si>
    <t>Ковальчук Михаил Юрьевич</t>
  </si>
  <si>
    <t xml:space="preserve">Бабанакова Дарья Павловна </t>
  </si>
  <si>
    <t>Козлов Олег Анатольевич</t>
  </si>
  <si>
    <t>"ДАРТС - 2013"</t>
  </si>
  <si>
    <t>Нота Денис Русланович</t>
  </si>
  <si>
    <t>Андриянова Инна Сергеевна</t>
  </si>
  <si>
    <t>Горский Александр Вяйнович</t>
  </si>
  <si>
    <t>Гершензон Иосиф Шлемович</t>
  </si>
  <si>
    <t>Крутиков Никита Игоревич</t>
  </si>
  <si>
    <t>Кашеваров Антон Юрьевич</t>
  </si>
  <si>
    <t>002-202.13</t>
  </si>
  <si>
    <t>003-202.13</t>
  </si>
  <si>
    <t>Атюрьево</t>
  </si>
  <si>
    <t>Сяткина Людмила Ивановна</t>
  </si>
  <si>
    <t>004-202.13</t>
  </si>
  <si>
    <t>Калининград</t>
  </si>
  <si>
    <t>Писклова Евгения Александровна</t>
  </si>
  <si>
    <t>005-202.13</t>
  </si>
  <si>
    <t>Панферов Станислав Валерьевич</t>
  </si>
  <si>
    <t>006-202.13</t>
  </si>
  <si>
    <t>Калайдова Алена Александровна</t>
  </si>
  <si>
    <t>007-202.13</t>
  </si>
  <si>
    <t>Петрова Ксения Владимировна</t>
  </si>
  <si>
    <t>008-202.13</t>
  </si>
  <si>
    <t>Умаров Камиль Рашидович</t>
  </si>
  <si>
    <t>009-202.13</t>
  </si>
  <si>
    <t>Рыбковский Евгений Игоревич</t>
  </si>
  <si>
    <t>010-203-13</t>
  </si>
  <si>
    <t>Елисеев Артем Евгеньевич</t>
  </si>
  <si>
    <t>011-203.13</t>
  </si>
  <si>
    <t>Бутылкин Сергей Николаевич</t>
  </si>
  <si>
    <t>012-203.13</t>
  </si>
  <si>
    <t>Ситников Михаил Константинович</t>
  </si>
  <si>
    <t>013-203.13</t>
  </si>
  <si>
    <t>Бутылкина Марина Сергеевна</t>
  </si>
  <si>
    <t>014-203.13</t>
  </si>
  <si>
    <t>Ситникова Надежда Анатольевна</t>
  </si>
  <si>
    <t>Витязев Владислав Михайлович</t>
  </si>
  <si>
    <t>015-203.13</t>
  </si>
  <si>
    <t>Штепа Ольга Викторовна</t>
  </si>
  <si>
    <t>016-203.13</t>
  </si>
  <si>
    <t>Штепа Владимир Викторович</t>
  </si>
  <si>
    <t>017-203-13</t>
  </si>
  <si>
    <t>Дигилёва Марина Сергеевна</t>
  </si>
  <si>
    <t>018-203.13</t>
  </si>
  <si>
    <t>посвященной 92й годовщине со Дня Рождения Е.Ф. Драгунова</t>
  </si>
  <si>
    <t>Зачетная серия</t>
  </si>
  <si>
    <t>025-902.13</t>
  </si>
  <si>
    <t>Свитнев Сергей Петрович</t>
  </si>
  <si>
    <t>028-102.13</t>
  </si>
  <si>
    <t>Малоканова Елизавета Владимировна</t>
  </si>
  <si>
    <t>024-902.13</t>
  </si>
  <si>
    <t>029-102.13</t>
  </si>
  <si>
    <t>Подшибякин Денис Леонидович</t>
  </si>
  <si>
    <t>026-102.13</t>
  </si>
  <si>
    <t>Адильбиев Руслан Измундович</t>
  </si>
  <si>
    <t>020-903.13</t>
  </si>
  <si>
    <t>030-102.13</t>
  </si>
  <si>
    <t>Макеев Александр Дмитриевич</t>
  </si>
  <si>
    <t>031-102.13</t>
  </si>
  <si>
    <t>022-902.13</t>
  </si>
  <si>
    <t>Адильбиева Русия Измундовна</t>
  </si>
  <si>
    <t>021-903.13</t>
  </si>
  <si>
    <t>Кашеваров Даниил Антонович</t>
  </si>
  <si>
    <t>027-102.13</t>
  </si>
  <si>
    <t>Стрелкова Анна Викторовна</t>
  </si>
  <si>
    <t>034-102.13</t>
  </si>
  <si>
    <t>Никулин Александр Викторович</t>
  </si>
  <si>
    <t>032-102.13</t>
  </si>
  <si>
    <t>Нитченко Мария Алексеевна</t>
  </si>
  <si>
    <t>023-902.13</t>
  </si>
  <si>
    <t>Солодкова Светлана Игоревна</t>
  </si>
  <si>
    <t>033-102.13</t>
  </si>
  <si>
    <t>Смирнов Иван Анатольевич</t>
  </si>
  <si>
    <t>019-903.13</t>
  </si>
  <si>
    <t>……………</t>
  </si>
  <si>
    <t>Турнир по стрельбе из лука "Времена года. Август-13"</t>
  </si>
  <si>
    <t>ФИО</t>
  </si>
  <si>
    <t>Волкова Ольга Владимировна</t>
  </si>
  <si>
    <t>Семянихина Анастасия Андреевна</t>
  </si>
  <si>
    <t>Семянихин Андрей Владимирович</t>
  </si>
  <si>
    <t>Крюкова Юлия Анатольевна</t>
  </si>
  <si>
    <t>Леонов Дмитрий Владимирович</t>
  </si>
  <si>
    <t>Киселёв  Михаил Валентинович</t>
  </si>
  <si>
    <t>Макайда Артем Петрович</t>
  </si>
  <si>
    <t xml:space="preserve">Силаев Алексей Александрович </t>
  </si>
  <si>
    <t xml:space="preserve">Антонов Дмитрий Олегович </t>
  </si>
  <si>
    <t xml:space="preserve">Фролова Анастасия Викторовна </t>
  </si>
  <si>
    <t>Митричева Галина Ильинична</t>
  </si>
  <si>
    <t xml:space="preserve">Бабанаков Павел Владимирович </t>
  </si>
  <si>
    <t>посвященные 82-летию Измайловского Парка Культуры и Отдыха</t>
  </si>
  <si>
    <t>Женский дивизион</t>
  </si>
  <si>
    <t>Мужской дивизион</t>
  </si>
  <si>
    <t>216/13-048</t>
  </si>
  <si>
    <t>216/13-047</t>
  </si>
  <si>
    <t>Фроликов Алексей Иванович</t>
  </si>
  <si>
    <t>309/13-117</t>
  </si>
  <si>
    <t>216/13-051</t>
  </si>
  <si>
    <t>Ермаков Алексей Геннадьевич</t>
  </si>
  <si>
    <t>309/13-115</t>
  </si>
  <si>
    <t>Казанкова Оксана Геннадьевна</t>
  </si>
  <si>
    <t>303/13-093</t>
  </si>
  <si>
    <t>Ромахин Дмитрий Николаевич</t>
  </si>
  <si>
    <t>309/13-110</t>
  </si>
  <si>
    <t>Горностаев Александр Сергеевич</t>
  </si>
  <si>
    <t>216/13-050</t>
  </si>
  <si>
    <t>217/13-061</t>
  </si>
  <si>
    <t>217/13-062</t>
  </si>
  <si>
    <t>216/13-045</t>
  </si>
  <si>
    <t>308/13-096</t>
  </si>
  <si>
    <t>Тиханова Наталья Алексеевна</t>
  </si>
  <si>
    <t>302/13-090</t>
  </si>
  <si>
    <t>216/13-035</t>
  </si>
  <si>
    <t>217/13-052</t>
  </si>
  <si>
    <t>216/13-044</t>
  </si>
  <si>
    <t>Тощевикова Алина Константиновна</t>
  </si>
  <si>
    <t>224/13-081</t>
  </si>
  <si>
    <t>216/13-039</t>
  </si>
  <si>
    <t>Подгайный Дмитрий Викторович</t>
  </si>
  <si>
    <t>217/13-057</t>
  </si>
  <si>
    <t>Шереметова Ирина Сергеевна</t>
  </si>
  <si>
    <t>220/13-064</t>
  </si>
  <si>
    <t>Авраменко Анна Анатольевна</t>
  </si>
  <si>
    <t>223/13-074</t>
  </si>
  <si>
    <t>223/13-077</t>
  </si>
  <si>
    <t>Камышев Дмитрий Александрович</t>
  </si>
  <si>
    <t>308/13-104</t>
  </si>
  <si>
    <t>Старченков Дмитрий Вячеславович</t>
  </si>
  <si>
    <t>310/13-122</t>
  </si>
  <si>
    <t>217/13-054</t>
  </si>
  <si>
    <t>Цветкова Анна Валерьевна</t>
  </si>
  <si>
    <t>216/13-036</t>
  </si>
  <si>
    <t>Хомич Андрей Александрович</t>
  </si>
  <si>
    <t>216/13-049</t>
  </si>
  <si>
    <t>Казьмин Виктор Викторович</t>
  </si>
  <si>
    <t>224/13-078</t>
  </si>
  <si>
    <t>224/13-080</t>
  </si>
  <si>
    <t>Булавка Борис Егорович</t>
  </si>
  <si>
    <t>303/13-091</t>
  </si>
  <si>
    <t>Шинкаренко Кристина Викторовна</t>
  </si>
  <si>
    <t>317/13-135</t>
  </si>
  <si>
    <t>Наро-Фоминск</t>
  </si>
  <si>
    <t>Андрюшечкин Сергей Леонидович</t>
  </si>
  <si>
    <t>330/13-148</t>
  </si>
  <si>
    <t>Струнков Тимофей Сергеевич</t>
  </si>
  <si>
    <t>216/13-041</t>
  </si>
  <si>
    <t>Матвиенко Тарас Анатольевич</t>
  </si>
  <si>
    <t>309/13-108</t>
  </si>
  <si>
    <t>Тесакова Наталья Сергеевна</t>
  </si>
  <si>
    <t>317/13-133</t>
  </si>
  <si>
    <t>Косыгин Дмитрий Васильевич</t>
  </si>
  <si>
    <t>323/13-139</t>
  </si>
  <si>
    <t>Сайдашев Алексей Надимович</t>
  </si>
  <si>
    <t>330/13-146</t>
  </si>
  <si>
    <t>Гуттенберг Алекс Вячеславович</t>
  </si>
  <si>
    <t>223/13-070</t>
  </si>
  <si>
    <t>Тарасов Андрей Андреевич</t>
  </si>
  <si>
    <t>223/13-075</t>
  </si>
  <si>
    <t>Ростов-на-Дону</t>
  </si>
  <si>
    <t>Будяк Виталий Витальевич</t>
  </si>
  <si>
    <t>302/13-089</t>
  </si>
  <si>
    <t>Лопырева Анна Юрьевна</t>
  </si>
  <si>
    <t>309/13-111</t>
  </si>
  <si>
    <t>Давыдова Мария Антоновна</t>
  </si>
  <si>
    <t>310/13-118</t>
  </si>
  <si>
    <t>Афонский Иван Викторович</t>
  </si>
  <si>
    <t>317/13-136</t>
  </si>
  <si>
    <t>Чичварин Александр Викторович</t>
  </si>
  <si>
    <t>217/13-056</t>
  </si>
  <si>
    <t>216/13-043</t>
  </si>
  <si>
    <t>Шибин Станислав Константинович</t>
  </si>
  <si>
    <t>308/13-100</t>
  </si>
  <si>
    <t>Токарев Андрей Владимирович</t>
  </si>
  <si>
    <t>329/13-143</t>
  </si>
  <si>
    <t>Тарасов Андрей Евгеньевич</t>
  </si>
  <si>
    <t>223/13-076</t>
  </si>
  <si>
    <t>Ожерельева Анна Андреевна</t>
  </si>
  <si>
    <t>308/13-103</t>
  </si>
  <si>
    <t>Савенков Михаил Викторович</t>
  </si>
  <si>
    <t>217/13-053</t>
  </si>
  <si>
    <t>Авраменко Игорь Олегович</t>
  </si>
  <si>
    <t>223/13-073</t>
  </si>
  <si>
    <t>Мугиль Александр Анатольевич</t>
  </si>
  <si>
    <t>302/13-087</t>
  </si>
  <si>
    <t>Филина Яна Александровна</t>
  </si>
  <si>
    <t>310/13-121</t>
  </si>
  <si>
    <t>Новиков Александр Евгеньевич</t>
  </si>
  <si>
    <t>329/13-142</t>
  </si>
  <si>
    <t>Бутылкин Андрей Сергеевич</t>
  </si>
  <si>
    <t>224/13-084</t>
  </si>
  <si>
    <t>Сухов Олег Юрьевич</t>
  </si>
  <si>
    <t>309/13-109</t>
  </si>
  <si>
    <t>309/13-097</t>
  </si>
  <si>
    <t>323/13-138</t>
  </si>
  <si>
    <t>Одесса</t>
  </si>
  <si>
    <t>Фотеев Александр Иорданович</t>
  </si>
  <si>
    <t>308/13-095</t>
  </si>
  <si>
    <t>Давыдов Иван Антонович</t>
  </si>
  <si>
    <t>310/13-119</t>
  </si>
  <si>
    <t>Киселев Максим Валерьевич</t>
  </si>
  <si>
    <t>330/13-147</t>
  </si>
  <si>
    <t>Цветков Евгений Юрьевич</t>
  </si>
  <si>
    <t>216/13-037</t>
  </si>
  <si>
    <t>220/13-063</t>
  </si>
  <si>
    <t>Иванов Дмитрий Вадимович</t>
  </si>
  <si>
    <t>308/13-098</t>
  </si>
  <si>
    <t>Ожерельева Татьяна Артуровна</t>
  </si>
  <si>
    <t>308/13-102</t>
  </si>
  <si>
    <t>Шумаева Дарья Сергеевна</t>
  </si>
  <si>
    <t>224/13-083</t>
  </si>
  <si>
    <t>Недбайлов Игорь Анатольевич</t>
  </si>
  <si>
    <t>301/13-086</t>
  </si>
  <si>
    <t>Сегеда Юлия Олеговна</t>
  </si>
  <si>
    <t>308/13-107</t>
  </si>
  <si>
    <t>Козлов Владимир Валерьевич</t>
  </si>
  <si>
    <t>317/13-131</t>
  </si>
  <si>
    <t>Разумова Анна Сергеевна</t>
  </si>
  <si>
    <t>217/13-58</t>
  </si>
  <si>
    <t>217/13-060</t>
  </si>
  <si>
    <t>Сороколетов Андрей Игоревич</t>
  </si>
  <si>
    <t>330/13-144</t>
  </si>
  <si>
    <t>Степанников Сергей Валентинович</t>
  </si>
  <si>
    <t>224/13-079</t>
  </si>
  <si>
    <t>308/13-097</t>
  </si>
  <si>
    <t>217/13-059</t>
  </si>
  <si>
    <t>Ермолаев Алексей Евгеньевич</t>
  </si>
  <si>
    <t>216/13-038</t>
  </si>
  <si>
    <t>Часовникова Елена Владимировна</t>
  </si>
  <si>
    <t>310/13-123</t>
  </si>
  <si>
    <t>Тесакова Нина Евгеньевна</t>
  </si>
  <si>
    <t>317/13-132</t>
  </si>
  <si>
    <t>Троицк</t>
  </si>
  <si>
    <t>Редько Роман Михайлович</t>
  </si>
  <si>
    <t>223/13-069</t>
  </si>
  <si>
    <t>Будяк Яна Викторовна</t>
  </si>
  <si>
    <t>302/13-088</t>
  </si>
  <si>
    <t>Бицоев Валерий Игоревич</t>
  </si>
  <si>
    <t>330/13-149</t>
  </si>
  <si>
    <t>Авраменко Олег Алексеевич</t>
  </si>
  <si>
    <t>223/13-072</t>
  </si>
  <si>
    <t>Антонова Надежда Александровна</t>
  </si>
  <si>
    <t>330/13-145</t>
  </si>
  <si>
    <t>Калинкина Татьяна Александровна</t>
  </si>
  <si>
    <t>308/13-099</t>
  </si>
  <si>
    <t>Лаврухин Артур Михайлович</t>
  </si>
  <si>
    <t>309/13-116</t>
  </si>
  <si>
    <t>Казаков Евгений Матвеевич</t>
  </si>
  <si>
    <t>308/13-112</t>
  </si>
  <si>
    <t>Старченков Иван Дмитриевич</t>
  </si>
  <si>
    <t>310/13-125</t>
  </si>
  <si>
    <t>Лапшин Александр Сергеевич</t>
  </si>
  <si>
    <t>317/13-128</t>
  </si>
  <si>
    <t>Струнков Степан Тимофеевич</t>
  </si>
  <si>
    <t>216/13-040</t>
  </si>
  <si>
    <t>Соболева Елена Юрьевна</t>
  </si>
  <si>
    <t>223/13-071</t>
  </si>
  <si>
    <t>Костиков Сергей Валерьевич</t>
  </si>
  <si>
    <t>310/13-120</t>
  </si>
  <si>
    <t>Косыгин Артем Дмитриевич</t>
  </si>
  <si>
    <t>323/13-141</t>
  </si>
  <si>
    <t>Белостоцкий Илья Михайлович</t>
  </si>
  <si>
    <t>317/13-130</t>
  </si>
  <si>
    <t>Бакунин Денис Андреевич</t>
  </si>
  <si>
    <t>216/13-046</t>
  </si>
  <si>
    <t>Кришнев Семен Сергеевич</t>
  </si>
  <si>
    <t>223/13-068</t>
  </si>
  <si>
    <t>Писклов Александр Иванович</t>
  </si>
  <si>
    <t>322/13-137</t>
  </si>
  <si>
    <t>Лисин Евгений Геннадьевич</t>
  </si>
  <si>
    <t>308/13-106</t>
  </si>
  <si>
    <t>Синев Максим Игоревич</t>
  </si>
  <si>
    <t>223/13-066</t>
  </si>
  <si>
    <t>Кожемякин Дмитрий Дмитриевич</t>
  </si>
  <si>
    <t>310/13-127</t>
  </si>
  <si>
    <t>Алексюк Иван Викторович</t>
  </si>
  <si>
    <t>216/13-042</t>
  </si>
  <si>
    <t>Сарычев Илья Романович</t>
  </si>
  <si>
    <t>224/13-082</t>
  </si>
  <si>
    <t>Кудрявцева Елена Владимировна</t>
  </si>
  <si>
    <t>310/13-126</t>
  </si>
  <si>
    <t>Удельная</t>
  </si>
  <si>
    <t>Белов Сергей Сергеевич</t>
  </si>
  <si>
    <t>224/13-085</t>
  </si>
  <si>
    <t>Булавка Егор Борисович</t>
  </si>
  <si>
    <t>303/13-092</t>
  </si>
  <si>
    <t>Косыгина Ольга Сергеевна</t>
  </si>
  <si>
    <t>323/13-140</t>
  </si>
  <si>
    <t>Старченков Алексей Дмитриевич</t>
  </si>
  <si>
    <t>310/13-124</t>
  </si>
  <si>
    <t>Ткачева Светлана Павловна</t>
  </si>
  <si>
    <t>330/13-150</t>
  </si>
  <si>
    <t>Казаманова Карина Михайловна</t>
  </si>
  <si>
    <t>317/13-134</t>
  </si>
  <si>
    <t>Гладкая Ольга Сергеевна</t>
  </si>
  <si>
    <t>308/13-101</t>
  </si>
  <si>
    <t>Базоян Григорий Эмильевич</t>
  </si>
  <si>
    <t>317/13-129</t>
  </si>
  <si>
    <t>Турчинец Мария Мирославовна</t>
  </si>
  <si>
    <t>331/13-151</t>
  </si>
  <si>
    <t>Фотеев Борис Александрович</t>
  </si>
  <si>
    <t>308/13-094</t>
  </si>
  <si>
    <t>223/13-067</t>
  </si>
  <si>
    <t>Кивокурцев Олег Рудольфович</t>
  </si>
  <si>
    <t>Рукин Дмитрий Михайлович</t>
  </si>
  <si>
    <t>Хомич Георгий Андреевич</t>
  </si>
  <si>
    <t>Бугров Андрей Олегович</t>
  </si>
  <si>
    <t>Ломейко Даниил Андреевич</t>
  </si>
  <si>
    <t>Абдулзагиров Иса</t>
  </si>
  <si>
    <t>Горохов Руслан Элькинович</t>
  </si>
  <si>
    <t>Мустаев Артем Вадимович</t>
  </si>
  <si>
    <t>Мельник Никита Владиславович</t>
  </si>
  <si>
    <t>Мельник Владислав Владимирович</t>
  </si>
  <si>
    <t>Прошкина Наталья Владимировна</t>
  </si>
  <si>
    <t>Любивый Владимир Анатольевич</t>
  </si>
  <si>
    <t>Быков Виталий Александрович</t>
  </si>
  <si>
    <t>Мельников Игорь Викторович</t>
  </si>
  <si>
    <t>Тванкова Светлана Викторовна</t>
  </si>
  <si>
    <t>Борисов Денис Геннадьевич</t>
  </si>
  <si>
    <t>Борисов Максим Денисович</t>
  </si>
  <si>
    <t>Токарев Михаил Валерьевич</t>
  </si>
  <si>
    <t>Красавин Александр Сергеевич</t>
  </si>
  <si>
    <t>Лукьянов Андрей Николаевич</t>
  </si>
  <si>
    <t>Устюжанина Светлана Валерьевна</t>
  </si>
  <si>
    <t>Глухов Дмитрий Сергеевич</t>
  </si>
  <si>
    <t>Волгоград</t>
  </si>
  <si>
    <t>Чернышова Ксения Юрьевна</t>
  </si>
  <si>
    <t>Чадова Елена Александровна</t>
  </si>
  <si>
    <t>Серпухов</t>
  </si>
  <si>
    <t>Федоренков Олег Васильевич</t>
  </si>
  <si>
    <t>Турнир по стрельбе из лука "Времена года. Июнь-13"</t>
  </si>
  <si>
    <t>Турнир по стрельбе из лука "Времена года. Июль-13"</t>
  </si>
  <si>
    <t>Ермаков Владимир Львович</t>
  </si>
  <si>
    <t>Черепанов Александр Сергеевич</t>
  </si>
  <si>
    <t>Кузнецова Ирина Юрьевна</t>
  </si>
  <si>
    <t>Никоноров Андрей Георгиевич</t>
  </si>
  <si>
    <t>Левин Александр Александрович</t>
  </si>
  <si>
    <t>Горбунов Алексей Эдуардович</t>
  </si>
  <si>
    <t>Бондакова Вера Алексеевна</t>
  </si>
  <si>
    <t>Горбачев Алексей Николаевич</t>
  </si>
  <si>
    <t>Жирков Михаил Вячеславович</t>
  </si>
  <si>
    <t>Нартова Юлия Сергеевна</t>
  </si>
  <si>
    <t>Мокринская Софья Алексеевна</t>
  </si>
  <si>
    <t>Кисилёв Михаил Валентинович</t>
  </si>
  <si>
    <t>Волкова Ольга Геннадьевна</t>
  </si>
  <si>
    <t>Полевой Андрей</t>
  </si>
  <si>
    <t>Михайлина Оксана Алексеевна</t>
  </si>
  <si>
    <t>Шишкин Олег Анатольевич</t>
  </si>
  <si>
    <t>Канухина Анна Юрьевна</t>
  </si>
  <si>
    <t>Сажина Екатерина</t>
  </si>
  <si>
    <t>Косова Настя</t>
  </si>
  <si>
    <t>Русеев Александр Георгиевич</t>
  </si>
  <si>
    <t>Тютерев Сергей Александрович</t>
  </si>
  <si>
    <t>Марценюк Виктор Андреевич</t>
  </si>
  <si>
    <t xml:space="preserve">   Стрелковый Клуб "Десять Ярдов"   тел.8-909-940-44-95   e-mail: Ten.Yards@mail.ru  www.10yards-club.ru</t>
  </si>
  <si>
    <t>Чернышева Ксения Юрьевна</t>
  </si>
  <si>
    <t>Открытый заочный Турнир по стрельбе из лука "13-й ЛЕШИЙ"</t>
  </si>
  <si>
    <t>09.10.2013 - 30.11.2013</t>
  </si>
  <si>
    <t>МУЖЧИНЫ</t>
  </si>
  <si>
    <t>МЕСТО</t>
  </si>
  <si>
    <t>Стрелок</t>
  </si>
  <si>
    <t>РЕЗУЛЬТАТ</t>
  </si>
  <si>
    <r>
      <t xml:space="preserve">Бабанаков Павел Владимирович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</si>
  <si>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Марценюк Виктор Андреевич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</si>
  <si>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Макайда Артем Петрович         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</si>
  <si>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Андриянов Валерий Владимирович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</si>
  <si>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Силаев Алексей Александрович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</si>
  <si>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t>ЖЕНЩИНЫ</t>
  </si>
  <si>
    <r>
      <t xml:space="preserve">Волкова Ольга Владимировна 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</si>
  <si>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Михайлина Оксана Александровна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</si>
  <si>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Гаршина Анна Владимировна  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</si>
  <si>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t>ДЕВУШКИ</t>
  </si>
  <si>
    <r>
      <t xml:space="preserve">Прошкина Анастасия Андреевна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</si>
  <si>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Машовец Анна Александровна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  <r>
      <rPr>
        <sz val="10"/>
        <rFont val="Arial"/>
      </rPr>
      <t xml:space="preserve">    </t>
    </r>
  </si>
  <si>
    <t>Уровень: Archery</t>
  </si>
  <si>
    <t>Леший</t>
  </si>
  <si>
    <t>упр</t>
  </si>
  <si>
    <t>итого</t>
  </si>
  <si>
    <t>Разность</t>
  </si>
  <si>
    <r>
      <t xml:space="preserve">Марценюк Виктор Андреевич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</si>
  <si>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t>A</t>
  </si>
  <si>
    <t>B</t>
  </si>
  <si>
    <t>C</t>
  </si>
  <si>
    <r>
      <t xml:space="preserve">Макайда Артем Петрович  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</si>
  <si>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Бабанаков Павел Владимирович  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</si>
  <si>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Силаев Алексей Александрович       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</si>
  <si>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Волкова Ольга Владимировна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</si>
  <si>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Гаршина Анна Владимировна           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</si>
  <si>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Михайлина Оксана Александровна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</si>
  <si>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t>ДЕВУШКИ 15 лет и младше</t>
  </si>
  <si>
    <r>
      <t xml:space="preserve">Прошкина Анастасия Андреевна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</si>
  <si>
    <r>
      <t xml:space="preserve">Машовец Анна Александровна     </t>
    </r>
    <r>
      <rPr>
        <sz val="11"/>
        <color theme="0" tint="-0.499984740745262"/>
        <rFont val="Calibri"/>
        <family val="2"/>
        <charset val="204"/>
        <scheme val="minor"/>
      </rPr>
      <t>СК "Десять Ярдов"</t>
    </r>
    <r>
      <rPr>
        <sz val="10"/>
        <rFont val="Arial"/>
      </rPr>
      <t xml:space="preserve">    </t>
    </r>
  </si>
  <si>
    <t>ИТОГОВЫЙ протокол Открытых Соревнований по стрельбе из лука "СЕВЕРНЫЕ АМУРЫ" 2013 год</t>
  </si>
  <si>
    <t>Ф. И. О.</t>
  </si>
  <si>
    <t>КЛУБ</t>
  </si>
  <si>
    <t>СК "Десять Ярдов"</t>
  </si>
  <si>
    <t>Северов Илья Романович</t>
  </si>
  <si>
    <t>СК "Путь Стрелы"</t>
  </si>
  <si>
    <t>Сергеев Владимир Сергеевич</t>
  </si>
  <si>
    <t>Бабанакова Олько Викторовна</t>
  </si>
  <si>
    <t>Васильев Борис Михайлович</t>
  </si>
  <si>
    <t>КИР "РУС"</t>
  </si>
  <si>
    <t>Васильев Иван Борисович</t>
  </si>
  <si>
    <t>Машовец Анна Александровна</t>
  </si>
  <si>
    <t>Грашина Анна Владимировна</t>
  </si>
  <si>
    <t>посвященной 93й годовщине со Дня Рождения Е.Ф. Драгунова</t>
  </si>
  <si>
    <t>ТРАДИЦИЯ /основной/</t>
  </si>
  <si>
    <t>Турнир по стрельбе из лука "Времена Года. Сентябрь - 13"</t>
  </si>
  <si>
    <t xml:space="preserve">Бабанаков Павел Владимирович                                                </t>
  </si>
  <si>
    <t xml:space="preserve">Стукалин Михаил Анатольевич                                       </t>
  </si>
  <si>
    <t xml:space="preserve">Бабанакова Ольга Викторовна                                                </t>
  </si>
  <si>
    <t xml:space="preserve">Марценюк Виктор Андреевич                                       </t>
  </si>
  <si>
    <t xml:space="preserve">Ситкина Ирина Владиславовна                                     </t>
  </si>
  <si>
    <t xml:space="preserve">Северов Илья Романович                                               </t>
  </si>
  <si>
    <t xml:space="preserve">Березин Сергей Валерьевич                                         </t>
  </si>
  <si>
    <t xml:space="preserve">Волкова Ольга Владимировна                                       </t>
  </si>
  <si>
    <t xml:space="preserve">Керча Ольга Геннадьевна                                               </t>
  </si>
  <si>
    <t xml:space="preserve">Головлева Ирина Дмитриевна                                      </t>
  </si>
  <si>
    <t xml:space="preserve">Крюкова Юлия Анатольевна                                         </t>
  </si>
  <si>
    <t xml:space="preserve">Макайда Артем Петрович                                               </t>
  </si>
  <si>
    <t xml:space="preserve">Михайлина Оксана Алексеевна                                                </t>
  </si>
  <si>
    <t>Лобанов Роман Петрович</t>
  </si>
  <si>
    <t xml:space="preserve">Ситкина Марина Викторовна                                      </t>
  </si>
  <si>
    <t>Володина Мария Петровна</t>
  </si>
  <si>
    <t>Турнир по стрельбе из лука "Времена Года. Октябрь - 13"</t>
  </si>
  <si>
    <t>ТРАДИЦИЯ /юниоры/</t>
  </si>
  <si>
    <t>Стукалин Михаил Анатольевич</t>
  </si>
  <si>
    <t>Ситкина Ирина Владиславовна</t>
  </si>
  <si>
    <t>Сажина Екатерина Анатольевна</t>
  </si>
  <si>
    <t>Скородумов Александр Евгеньевич</t>
  </si>
  <si>
    <t>Байбаков Никита Александрович</t>
  </si>
  <si>
    <t>Дмитриев Николай Павлович</t>
  </si>
  <si>
    <t>Березин Сергей Валерьевич</t>
  </si>
  <si>
    <t>Васильев Александр Владимирович</t>
  </si>
  <si>
    <t>Седлов Артем Юрьевич</t>
  </si>
  <si>
    <t>Васильев Алексей Владимирович</t>
  </si>
  <si>
    <t>Мильке Александр Валентинович</t>
  </si>
  <si>
    <t>Упорова Елена Владимировна</t>
  </si>
  <si>
    <t>Васильева Алена Владимировна</t>
  </si>
  <si>
    <t>Шаробуро Владимир Алексеевич</t>
  </si>
  <si>
    <t>Турнир по стрельбе из лука "Времена Года. Ноябрь - 13"</t>
  </si>
  <si>
    <t>ИТОГОВЫЙ ПРОТОКОЛ ТРАДИЦИЯ</t>
  </si>
  <si>
    <t>ИТОГОВЫЙ ПРОТОКОЛ ТРАДИЦИЯ ЮНИОРЫ</t>
  </si>
  <si>
    <t>ИТОГОВЫЙ ПРОТОКОЛ КОМПАУНД</t>
  </si>
  <si>
    <t xml:space="preserve">Андриянов Валерий Владимирович                           </t>
  </si>
  <si>
    <t>Ткаченко Илья Леонидович</t>
  </si>
  <si>
    <t>Любчиков Алексей Геннадьевич</t>
  </si>
  <si>
    <t>Рева Максим Валерьевич</t>
  </si>
  <si>
    <t>Иванов Филипп Павлович</t>
  </si>
  <si>
    <t>Иванов Ростислав Викторович</t>
  </si>
  <si>
    <t>Тупикин Борис Александрович</t>
  </si>
  <si>
    <t>Михайлина Окана Александровна</t>
  </si>
  <si>
    <t>Тупикин Александр Александрович</t>
  </si>
  <si>
    <t>Дюб Юрий Борисович</t>
  </si>
  <si>
    <t>Айвеми Александр Джонович</t>
  </si>
  <si>
    <t>Добротворский Денис Станиславович</t>
  </si>
  <si>
    <t>Турнир по стрельбе из лука "Времена Года. Декабрь - 13"</t>
  </si>
  <si>
    <t xml:space="preserve"> (Тир "Измайловский")</t>
  </si>
  <si>
    <t>(Тир "Северный")</t>
  </si>
  <si>
    <t>(Тир "Измайловский")</t>
  </si>
  <si>
    <t>ИТОГОВЫЙ ПРОТОКОЛ ОЛИМПИК</t>
  </si>
  <si>
    <t>ВК</t>
  </si>
  <si>
    <t>Шишов Сергей Борисович</t>
  </si>
  <si>
    <t>Золотарев Дмитрий Алексеевич</t>
  </si>
  <si>
    <t>Бубнов Матвей Юрьевич</t>
  </si>
  <si>
    <t>Любчиков Илья Алексеевич</t>
  </si>
  <si>
    <t>Кадасемчук Рустам Леонидович</t>
  </si>
  <si>
    <t>Бубнов Егор Юрьевич</t>
  </si>
  <si>
    <t xml:space="preserve">Васильев Иван Борисович              </t>
  </si>
  <si>
    <t>Беневский Кирилл Олегович</t>
  </si>
  <si>
    <t>Киселев Михаил Валентинович</t>
  </si>
  <si>
    <t>СТАТИСТИКА 2013</t>
  </si>
  <si>
    <t xml:space="preserve">Sic itur ad astra </t>
  </si>
  <si>
    <t>Турнир по стрельбе из лука         "Времена Года. Ноябрь - 13"</t>
  </si>
  <si>
    <t>Ф.И.О</t>
  </si>
  <si>
    <t>Турнир по стрельбе из лука "Времена года. Ноябрь-13"</t>
  </si>
  <si>
    <t>Турнир по стрельбе из лука "Времена года. Декабрь-13"</t>
  </si>
  <si>
    <t>Итоговый протокол. ЮНИОРЫ</t>
  </si>
  <si>
    <t>Итоговый протокол. КОМПАУНД</t>
  </si>
  <si>
    <t>Итоговый протокол. ОЛИМПИК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</si>
</sst>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5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0"/>
      <name val="Arial"/>
    </font>
    <font>
      <b/>
      <sz val="12"/>
      <name val="Times New Roman"/>
      <family val="1"/>
      <charset val="204"/>
    </font>
    <font>
      <sz val="11"/>
      <name val="Arial"/>
    </font>
    <font>
      <b/>
      <sz val="18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0"/>
      <color indexed="12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8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i/>
      <sz val="11"/>
      <name val="Arial"/>
    </font>
    <font>
      <sz val="10"/>
      <name val="Arial"/>
    </font>
    <font>
      <b/>
      <sz val="10"/>
      <color indexed="10"/>
      <name val="Arial"/>
    </font>
    <font>
      <b/>
      <sz val="10"/>
      <color indexed="10"/>
      <name val="Arial"/>
      <family val="2"/>
      <charset val="204"/>
    </font>
    <font>
      <sz val="10"/>
      <color indexed="59"/>
      <name val="Arial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</font>
    <font>
      <sz val="10"/>
      <name val="Arial"/>
    </font>
    <font>
      <b/>
      <i/>
      <sz val="12"/>
      <name val="Arial"/>
      <family val="2"/>
      <charset val="204"/>
    </font>
    <font>
      <b/>
      <sz val="10"/>
      <color indexed="47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b/>
      <sz val="16"/>
      <color theme="6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0"/>
      <color theme="9" tint="0.39997558519241921"/>
      <name val="Arial"/>
      <family val="2"/>
      <charset val="204"/>
    </font>
    <font>
      <sz val="8"/>
      <color theme="0" tint="-0.499984740745262"/>
      <name val="Calibri"/>
      <family val="2"/>
      <charset val="204"/>
      <scheme val="minor"/>
    </font>
    <font>
      <b/>
      <sz val="10"/>
      <color theme="5" tint="0.39997558519241921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1"/>
      <color theme="9" tint="-0.499984740745262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164" fontId="9" fillId="0" borderId="0" xfId="0" applyNumberFormat="1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0" borderId="1" xfId="0" applyFont="1" applyBorder="1"/>
    <xf numFmtId="0" fontId="0" fillId="0" borderId="0" xfId="0" applyBorder="1"/>
    <xf numFmtId="0" fontId="20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" fillId="0" borderId="0" xfId="0" applyFont="1"/>
    <xf numFmtId="0" fontId="18" fillId="0" borderId="0" xfId="0" applyFont="1"/>
    <xf numFmtId="164" fontId="8" fillId="0" borderId="0" xfId="0" applyNumberFormat="1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2" fillId="0" borderId="1" xfId="0" applyFont="1" applyBorder="1"/>
    <xf numFmtId="164" fontId="17" fillId="0" borderId="9" xfId="0" applyNumberFormat="1" applyFont="1" applyBorder="1" applyAlignment="1">
      <alignment horizontal="center"/>
    </xf>
    <xf numFmtId="164" fontId="17" fillId="0" borderId="9" xfId="0" applyNumberFormat="1" applyFont="1" applyBorder="1" applyAlignment="1"/>
    <xf numFmtId="0" fontId="25" fillId="0" borderId="2" xfId="0" applyFont="1" applyFill="1" applyBorder="1"/>
    <xf numFmtId="0" fontId="22" fillId="0" borderId="2" xfId="0" applyFont="1" applyFill="1" applyBorder="1" applyAlignment="1">
      <alignment horizontal="center"/>
    </xf>
    <xf numFmtId="0" fontId="25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right"/>
    </xf>
    <xf numFmtId="0" fontId="23" fillId="0" borderId="2" xfId="0" applyFont="1" applyFill="1" applyBorder="1"/>
    <xf numFmtId="0" fontId="23" fillId="0" borderId="1" xfId="0" applyFont="1" applyFill="1" applyBorder="1"/>
    <xf numFmtId="0" fontId="23" fillId="0" borderId="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/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9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18" fillId="0" borderId="7" xfId="0" applyFont="1" applyFill="1" applyBorder="1"/>
    <xf numFmtId="0" fontId="5" fillId="0" borderId="4" xfId="0" applyFont="1" applyFill="1" applyBorder="1" applyAlignment="1"/>
    <xf numFmtId="0" fontId="18" fillId="0" borderId="4" xfId="0" applyFont="1" applyFill="1" applyBorder="1"/>
    <xf numFmtId="0" fontId="5" fillId="0" borderId="8" xfId="0" applyFont="1" applyFill="1" applyBorder="1" applyAlignment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center"/>
    </xf>
    <xf numFmtId="0" fontId="17" fillId="0" borderId="9" xfId="0" applyFont="1" applyFill="1" applyBorder="1" applyAlignment="1"/>
    <xf numFmtId="0" fontId="18" fillId="0" borderId="0" xfId="0" applyFont="1" applyFill="1"/>
    <xf numFmtId="0" fontId="21" fillId="0" borderId="0" xfId="0" applyFont="1" applyFill="1"/>
    <xf numFmtId="0" fontId="0" fillId="0" borderId="0" xfId="0" applyFill="1"/>
    <xf numFmtId="0" fontId="1" fillId="0" borderId="1" xfId="0" applyNumberFormat="1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14" fontId="1" fillId="5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30" fillId="0" borderId="1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23" fillId="6" borderId="2" xfId="0" applyFont="1" applyFill="1" applyBorder="1" applyAlignment="1">
      <alignment horizontal="right"/>
    </xf>
    <xf numFmtId="0" fontId="22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30" fillId="6" borderId="1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/>
    <xf numFmtId="0" fontId="23" fillId="6" borderId="2" xfId="0" applyFont="1" applyFill="1" applyBorder="1"/>
    <xf numFmtId="0" fontId="0" fillId="6" borderId="1" xfId="0" applyFill="1" applyBorder="1"/>
    <xf numFmtId="0" fontId="0" fillId="0" borderId="1" xfId="0" applyBorder="1" applyAlignment="1">
      <alignment horizontal="left"/>
    </xf>
    <xf numFmtId="0" fontId="34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37" fillId="0" borderId="6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38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3" xfId="0" applyFont="1" applyBorder="1"/>
    <xf numFmtId="0" fontId="39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9" fillId="0" borderId="2" xfId="0" applyFont="1" applyBorder="1"/>
    <xf numFmtId="0" fontId="40" fillId="0" borderId="2" xfId="0" applyFont="1" applyBorder="1"/>
    <xf numFmtId="0" fontId="0" fillId="0" borderId="2" xfId="0" applyBorder="1"/>
    <xf numFmtId="0" fontId="31" fillId="0" borderId="1" xfId="0" applyFont="1" applyBorder="1" applyAlignment="1">
      <alignment horizontal="center"/>
    </xf>
    <xf numFmtId="0" fontId="39" fillId="0" borderId="1" xfId="0" applyFont="1" applyBorder="1"/>
    <xf numFmtId="0" fontId="40" fillId="0" borderId="1" xfId="0" applyFont="1" applyBorder="1"/>
    <xf numFmtId="0" fontId="39" fillId="0" borderId="0" xfId="0" applyFont="1"/>
    <xf numFmtId="0" fontId="40" fillId="0" borderId="0" xfId="0" applyFont="1"/>
    <xf numFmtId="0" fontId="44" fillId="0" borderId="3" xfId="0" applyFont="1" applyBorder="1" applyAlignment="1">
      <alignment horizontal="center"/>
    </xf>
    <xf numFmtId="0" fontId="44" fillId="0" borderId="2" xfId="0" applyFont="1" applyBorder="1"/>
    <xf numFmtId="0" fontId="44" fillId="0" borderId="1" xfId="0" applyFont="1" applyBorder="1"/>
    <xf numFmtId="0" fontId="44" fillId="0" borderId="0" xfId="0" applyFont="1"/>
    <xf numFmtId="0" fontId="0" fillId="0" borderId="1" xfId="0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48" fillId="7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41" fillId="0" borderId="1" xfId="0" applyFont="1" applyFill="1" applyBorder="1" applyAlignment="1">
      <alignment horizontal="center"/>
    </xf>
    <xf numFmtId="0" fontId="31" fillId="0" borderId="0" xfId="0" applyFont="1" applyAlignment="1"/>
    <xf numFmtId="0" fontId="0" fillId="0" borderId="0" xfId="0" applyBorder="1" applyAlignment="1">
      <alignment horizontal="center"/>
    </xf>
    <xf numFmtId="0" fontId="35" fillId="6" borderId="6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/>
    </xf>
    <xf numFmtId="0" fontId="31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3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0" fillId="6" borderId="6" xfId="0" applyFill="1" applyBorder="1" applyAlignment="1">
      <alignment vertical="center" wrapText="1"/>
    </xf>
    <xf numFmtId="0" fontId="31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5" fillId="6" borderId="1" xfId="0" applyNumberFormat="1" applyFont="1" applyFill="1" applyBorder="1" applyAlignment="1">
      <alignment horizontal="center" vertical="center"/>
    </xf>
    <xf numFmtId="0" fontId="32" fillId="0" borderId="6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53" fillId="0" borderId="6" xfId="0" applyNumberFormat="1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31" fillId="11" borderId="0" xfId="0" applyFont="1" applyFill="1" applyAlignment="1">
      <alignment horizontal="center" wrapText="1"/>
    </xf>
    <xf numFmtId="0" fontId="54" fillId="11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41" fillId="0" borderId="1" xfId="0" applyFont="1" applyBorder="1"/>
    <xf numFmtId="0" fontId="41" fillId="0" borderId="1" xfId="0" applyFont="1" applyFill="1" applyBorder="1"/>
    <xf numFmtId="0" fontId="0" fillId="8" borderId="6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8" borderId="1" xfId="0" applyFill="1" applyBorder="1"/>
    <xf numFmtId="0" fontId="0" fillId="11" borderId="6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horizontal="center"/>
    </xf>
    <xf numFmtId="0" fontId="22" fillId="0" borderId="1" xfId="0" applyFont="1" applyFill="1" applyBorder="1"/>
    <xf numFmtId="0" fontId="35" fillId="11" borderId="1" xfId="0" applyFont="1" applyFill="1" applyBorder="1" applyAlignment="1">
      <alignment vertical="center" wrapText="1"/>
    </xf>
    <xf numFmtId="0" fontId="35" fillId="11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11" borderId="1" xfId="0" applyFill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3" fillId="0" borderId="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35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1" fillId="8" borderId="9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32" fillId="9" borderId="9" xfId="0" applyFont="1" applyFill="1" applyBorder="1" applyAlignment="1">
      <alignment horizontal="center"/>
    </xf>
    <xf numFmtId="0" fontId="32" fillId="10" borderId="9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50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45" fillId="8" borderId="0" xfId="0" applyFont="1" applyFill="1" applyAlignment="1">
      <alignment horizontal="center"/>
    </xf>
    <xf numFmtId="0" fontId="50" fillId="8" borderId="9" xfId="0" applyFont="1" applyFill="1" applyBorder="1" applyAlignment="1">
      <alignment horizontal="center"/>
    </xf>
    <xf numFmtId="0" fontId="31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 vertical="center"/>
    </xf>
    <xf numFmtId="0" fontId="49" fillId="8" borderId="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9" fillId="8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0</xdr:rowOff>
    </xdr:from>
    <xdr:to>
      <xdr:col>10</xdr:col>
      <xdr:colOff>228600</xdr:colOff>
      <xdr:row>0</xdr:row>
      <xdr:rowOff>0</xdr:rowOff>
    </xdr:to>
    <xdr:pic>
      <xdr:nvPicPr>
        <xdr:cNvPr id="8530" name="Picture 1" descr="Лучник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4175" y="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0</xdr:row>
      <xdr:rowOff>0</xdr:rowOff>
    </xdr:from>
    <xdr:to>
      <xdr:col>3</xdr:col>
      <xdr:colOff>1038225</xdr:colOff>
      <xdr:row>0</xdr:row>
      <xdr:rowOff>0</xdr:rowOff>
    </xdr:to>
    <xdr:pic>
      <xdr:nvPicPr>
        <xdr:cNvPr id="8531" name="Picture 2" descr="12495951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142875</xdr:colOff>
      <xdr:row>0</xdr:row>
      <xdr:rowOff>0</xdr:rowOff>
    </xdr:from>
    <xdr:to>
      <xdr:col>18</xdr:col>
      <xdr:colOff>171450</xdr:colOff>
      <xdr:row>0</xdr:row>
      <xdr:rowOff>0</xdr:rowOff>
    </xdr:to>
    <xdr:pic>
      <xdr:nvPicPr>
        <xdr:cNvPr id="8532" name="Picture 3" descr="кубок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53550" y="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1038225</xdr:colOff>
      <xdr:row>0</xdr:row>
      <xdr:rowOff>0</xdr:rowOff>
    </xdr:to>
    <xdr:pic>
      <xdr:nvPicPr>
        <xdr:cNvPr id="8533" name="Picture 5" descr="Лучник-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2:Q264"/>
  <sheetViews>
    <sheetView tabSelected="1" workbookViewId="0">
      <selection activeCell="D24" sqref="D24"/>
    </sheetView>
  </sheetViews>
  <sheetFormatPr defaultRowHeight="12.75"/>
  <cols>
    <col min="1" max="1" width="6.140625" customWidth="1"/>
    <col min="2" max="2" width="15.5703125" customWidth="1"/>
    <col min="3" max="3" width="11.140625" customWidth="1"/>
    <col min="4" max="4" width="56.140625" customWidth="1"/>
    <col min="5" max="10" width="3" bestFit="1" customWidth="1"/>
    <col min="11" max="11" width="3.28515625" bestFit="1" customWidth="1"/>
    <col min="12" max="13" width="3.28515625" customWidth="1"/>
    <col min="14" max="14" width="3.28515625" bestFit="1" customWidth="1"/>
    <col min="15" max="16" width="3" bestFit="1" customWidth="1"/>
    <col min="17" max="17" width="12" customWidth="1"/>
  </cols>
  <sheetData>
    <row r="2" spans="1:17" ht="22.5">
      <c r="B2" s="224" t="s">
        <v>56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7" ht="15.75">
      <c r="A3" s="22"/>
      <c r="B3" s="225" t="s">
        <v>57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7" ht="15">
      <c r="A4" s="22"/>
      <c r="B4" s="228" t="s">
        <v>64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7" ht="22.5">
      <c r="A5" s="22"/>
      <c r="B5" s="227" t="s">
        <v>6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ht="6.75" customHeight="1">
      <c r="A6" s="22"/>
      <c r="B6" s="1"/>
      <c r="C6" s="1"/>
      <c r="D6" s="1"/>
      <c r="E6" s="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4.25">
      <c r="A7" s="22"/>
      <c r="B7" s="22"/>
      <c r="C7" s="22"/>
      <c r="D7" s="28"/>
      <c r="E7" s="2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" thickBot="1">
      <c r="A8" s="46" t="s">
        <v>21</v>
      </c>
      <c r="B8" s="3" t="s">
        <v>7</v>
      </c>
      <c r="C8" s="3" t="s">
        <v>13</v>
      </c>
      <c r="D8" s="3" t="s">
        <v>0</v>
      </c>
      <c r="E8" s="47"/>
      <c r="F8" s="40"/>
      <c r="G8" s="40"/>
      <c r="H8" s="48" t="s">
        <v>58</v>
      </c>
      <c r="I8" s="40"/>
      <c r="J8" s="40"/>
      <c r="K8" s="40"/>
      <c r="L8" s="45" t="s">
        <v>59</v>
      </c>
      <c r="M8" s="40"/>
      <c r="N8" s="40"/>
      <c r="O8" s="40"/>
      <c r="P8" s="45" t="s">
        <v>60</v>
      </c>
      <c r="Q8" s="3" t="s">
        <v>1</v>
      </c>
    </row>
    <row r="9" spans="1:17" ht="13.5" thickTop="1">
      <c r="A9" s="25">
        <v>1</v>
      </c>
      <c r="B9" s="58" t="s">
        <v>50</v>
      </c>
      <c r="C9" s="59">
        <v>41301</v>
      </c>
      <c r="D9" s="60" t="s">
        <v>51</v>
      </c>
      <c r="E9" s="58">
        <v>8</v>
      </c>
      <c r="F9" s="58">
        <v>7</v>
      </c>
      <c r="G9" s="58">
        <v>5</v>
      </c>
      <c r="H9" s="17">
        <f t="shared" ref="H9:H57" si="0">E9+F9+G9</f>
        <v>20</v>
      </c>
      <c r="I9" s="58">
        <v>8</v>
      </c>
      <c r="J9" s="58">
        <v>7</v>
      </c>
      <c r="K9" s="58">
        <v>6</v>
      </c>
      <c r="L9" s="17">
        <f t="shared" ref="L9:L53" si="1">I9+J9+K9</f>
        <v>21</v>
      </c>
      <c r="M9" s="58">
        <v>6</v>
      </c>
      <c r="N9" s="58">
        <v>6</v>
      </c>
      <c r="O9" s="58">
        <v>8</v>
      </c>
      <c r="P9" s="17">
        <f t="shared" ref="P9:P50" si="2">M9+N9+O9</f>
        <v>20</v>
      </c>
      <c r="Q9" s="38">
        <f t="shared" ref="Q9:Q66" si="3">H9+L9+P9</f>
        <v>61</v>
      </c>
    </row>
    <row r="10" spans="1:17">
      <c r="A10" s="26">
        <v>2</v>
      </c>
      <c r="B10" s="61" t="s">
        <v>50</v>
      </c>
      <c r="C10" s="62">
        <v>41300</v>
      </c>
      <c r="D10" s="63" t="s">
        <v>62</v>
      </c>
      <c r="E10" s="61">
        <v>8</v>
      </c>
      <c r="F10" s="61">
        <v>7</v>
      </c>
      <c r="G10" s="61">
        <v>5</v>
      </c>
      <c r="H10" s="17">
        <f t="shared" si="0"/>
        <v>20</v>
      </c>
      <c r="I10" s="61">
        <v>9</v>
      </c>
      <c r="J10" s="61">
        <v>5</v>
      </c>
      <c r="K10" s="61">
        <v>6</v>
      </c>
      <c r="L10" s="17">
        <f t="shared" si="1"/>
        <v>20</v>
      </c>
      <c r="M10" s="61">
        <v>4</v>
      </c>
      <c r="N10" s="61">
        <v>9</v>
      </c>
      <c r="O10" s="61">
        <v>6</v>
      </c>
      <c r="P10" s="17">
        <f t="shared" si="2"/>
        <v>19</v>
      </c>
      <c r="Q10" s="38">
        <f t="shared" si="3"/>
        <v>59</v>
      </c>
    </row>
    <row r="11" spans="1:17">
      <c r="B11" s="14" t="s">
        <v>50</v>
      </c>
      <c r="C11" s="42">
        <v>41300</v>
      </c>
      <c r="D11" s="4" t="s">
        <v>51</v>
      </c>
      <c r="E11" s="14">
        <v>4</v>
      </c>
      <c r="F11" s="14">
        <v>7</v>
      </c>
      <c r="G11" s="20">
        <v>10</v>
      </c>
      <c r="H11" s="44">
        <f t="shared" si="0"/>
        <v>21</v>
      </c>
      <c r="I11" s="14">
        <v>4</v>
      </c>
      <c r="J11" s="14">
        <v>7</v>
      </c>
      <c r="K11" s="14">
        <v>7</v>
      </c>
      <c r="L11" s="44">
        <f t="shared" si="1"/>
        <v>18</v>
      </c>
      <c r="M11" s="14">
        <v>7</v>
      </c>
      <c r="N11" s="14">
        <v>8</v>
      </c>
      <c r="O11" s="14">
        <v>4</v>
      </c>
      <c r="P11" s="44">
        <f t="shared" si="2"/>
        <v>19</v>
      </c>
      <c r="Q11" s="16">
        <f t="shared" si="3"/>
        <v>58</v>
      </c>
    </row>
    <row r="12" spans="1:17">
      <c r="A12" s="26">
        <v>3</v>
      </c>
      <c r="B12" s="61" t="s">
        <v>14</v>
      </c>
      <c r="C12" s="59">
        <v>41277</v>
      </c>
      <c r="D12" s="63" t="s">
        <v>5</v>
      </c>
      <c r="E12" s="61">
        <v>8</v>
      </c>
      <c r="F12" s="61">
        <v>8</v>
      </c>
      <c r="G12" s="61">
        <v>5</v>
      </c>
      <c r="H12" s="17">
        <f t="shared" si="0"/>
        <v>21</v>
      </c>
      <c r="I12" s="61">
        <v>9</v>
      </c>
      <c r="J12" s="61">
        <v>9</v>
      </c>
      <c r="K12" s="61">
        <v>1</v>
      </c>
      <c r="L12" s="17">
        <f t="shared" si="1"/>
        <v>19</v>
      </c>
      <c r="M12" s="61">
        <v>9</v>
      </c>
      <c r="N12" s="61">
        <v>5</v>
      </c>
      <c r="O12" s="61">
        <v>4</v>
      </c>
      <c r="P12" s="17">
        <f t="shared" si="2"/>
        <v>18</v>
      </c>
      <c r="Q12" s="38">
        <f t="shared" si="3"/>
        <v>58</v>
      </c>
    </row>
    <row r="13" spans="1:17">
      <c r="A13" s="49"/>
      <c r="B13" s="14" t="s">
        <v>50</v>
      </c>
      <c r="C13" s="42">
        <v>41281</v>
      </c>
      <c r="D13" s="4" t="s">
        <v>51</v>
      </c>
      <c r="E13" s="14">
        <v>6</v>
      </c>
      <c r="F13" s="14">
        <v>7</v>
      </c>
      <c r="G13" s="14">
        <v>8</v>
      </c>
      <c r="H13" s="44">
        <f t="shared" si="0"/>
        <v>21</v>
      </c>
      <c r="I13" s="14">
        <v>8</v>
      </c>
      <c r="J13" s="14">
        <v>6</v>
      </c>
      <c r="K13" s="14">
        <v>5</v>
      </c>
      <c r="L13" s="44">
        <f t="shared" si="1"/>
        <v>19</v>
      </c>
      <c r="M13" s="14">
        <v>8</v>
      </c>
      <c r="N13" s="14">
        <v>9</v>
      </c>
      <c r="O13" s="14">
        <v>1</v>
      </c>
      <c r="P13" s="44">
        <f t="shared" si="2"/>
        <v>18</v>
      </c>
      <c r="Q13" s="16">
        <f t="shared" si="3"/>
        <v>58</v>
      </c>
    </row>
    <row r="14" spans="1:17">
      <c r="A14" s="4"/>
      <c r="B14" s="14" t="s">
        <v>50</v>
      </c>
      <c r="C14" s="42">
        <v>41281</v>
      </c>
      <c r="D14" s="4" t="s">
        <v>51</v>
      </c>
      <c r="E14" s="14">
        <v>7</v>
      </c>
      <c r="F14" s="14">
        <v>8</v>
      </c>
      <c r="G14" s="14">
        <v>5</v>
      </c>
      <c r="H14" s="44">
        <f t="shared" si="0"/>
        <v>20</v>
      </c>
      <c r="I14" s="14">
        <v>7</v>
      </c>
      <c r="J14" s="14">
        <v>8</v>
      </c>
      <c r="K14" s="14">
        <v>2</v>
      </c>
      <c r="L14" s="44">
        <f t="shared" si="1"/>
        <v>17</v>
      </c>
      <c r="M14" s="14">
        <v>7</v>
      </c>
      <c r="N14" s="14">
        <v>8</v>
      </c>
      <c r="O14" s="14">
        <v>6</v>
      </c>
      <c r="P14" s="44">
        <f t="shared" si="2"/>
        <v>21</v>
      </c>
      <c r="Q14" s="16">
        <f t="shared" si="3"/>
        <v>58</v>
      </c>
    </row>
    <row r="15" spans="1:17">
      <c r="A15" s="4"/>
      <c r="B15" s="14" t="s">
        <v>14</v>
      </c>
      <c r="C15" s="42">
        <v>41287</v>
      </c>
      <c r="D15" s="4" t="s">
        <v>65</v>
      </c>
      <c r="E15" s="14">
        <v>4</v>
      </c>
      <c r="F15" s="14">
        <v>7</v>
      </c>
      <c r="G15" s="14">
        <v>8</v>
      </c>
      <c r="H15" s="44">
        <f t="shared" si="0"/>
        <v>19</v>
      </c>
      <c r="I15" s="14">
        <v>5</v>
      </c>
      <c r="J15" s="14">
        <v>8</v>
      </c>
      <c r="K15" s="14">
        <v>6</v>
      </c>
      <c r="L15" s="44">
        <f t="shared" si="1"/>
        <v>19</v>
      </c>
      <c r="M15" s="14">
        <v>4</v>
      </c>
      <c r="N15" s="14">
        <v>7</v>
      </c>
      <c r="O15" s="14">
        <v>9</v>
      </c>
      <c r="P15" s="44">
        <f t="shared" si="2"/>
        <v>20</v>
      </c>
      <c r="Q15" s="16">
        <f t="shared" si="3"/>
        <v>58</v>
      </c>
    </row>
    <row r="16" spans="1:17">
      <c r="A16" s="4"/>
      <c r="B16" s="14" t="s">
        <v>50</v>
      </c>
      <c r="C16" s="43">
        <v>41293</v>
      </c>
      <c r="D16" s="4" t="s">
        <v>51</v>
      </c>
      <c r="E16" s="14">
        <v>7</v>
      </c>
      <c r="F16" s="14">
        <v>6</v>
      </c>
      <c r="G16" s="14">
        <v>8</v>
      </c>
      <c r="H16" s="44">
        <f t="shared" si="0"/>
        <v>21</v>
      </c>
      <c r="I16" s="14">
        <v>8</v>
      </c>
      <c r="J16" s="14">
        <v>8</v>
      </c>
      <c r="K16" s="14">
        <v>4</v>
      </c>
      <c r="L16" s="44">
        <f t="shared" si="1"/>
        <v>20</v>
      </c>
      <c r="M16" s="14">
        <v>3</v>
      </c>
      <c r="N16" s="14">
        <v>9</v>
      </c>
      <c r="O16" s="14">
        <v>5</v>
      </c>
      <c r="P16" s="44">
        <f t="shared" si="2"/>
        <v>17</v>
      </c>
      <c r="Q16" s="16">
        <f t="shared" si="3"/>
        <v>58</v>
      </c>
    </row>
    <row r="17" spans="1:17">
      <c r="A17" s="4"/>
      <c r="B17" s="14" t="s">
        <v>50</v>
      </c>
      <c r="C17" s="43">
        <v>41293</v>
      </c>
      <c r="D17" s="4" t="s">
        <v>51</v>
      </c>
      <c r="E17" s="14">
        <v>5</v>
      </c>
      <c r="F17" s="14">
        <v>6</v>
      </c>
      <c r="G17" s="14">
        <v>8</v>
      </c>
      <c r="H17" s="44">
        <f t="shared" si="0"/>
        <v>19</v>
      </c>
      <c r="I17" s="14">
        <v>6</v>
      </c>
      <c r="J17" s="14">
        <v>8</v>
      </c>
      <c r="K17" s="14">
        <v>7</v>
      </c>
      <c r="L17" s="44">
        <f t="shared" si="1"/>
        <v>21</v>
      </c>
      <c r="M17" s="14">
        <v>7</v>
      </c>
      <c r="N17" s="14">
        <v>6</v>
      </c>
      <c r="O17" s="14">
        <v>5</v>
      </c>
      <c r="P17" s="44">
        <f t="shared" si="2"/>
        <v>18</v>
      </c>
      <c r="Q17" s="16">
        <f t="shared" si="3"/>
        <v>58</v>
      </c>
    </row>
    <row r="18" spans="1:17">
      <c r="A18" s="4"/>
      <c r="B18" s="14" t="s">
        <v>50</v>
      </c>
      <c r="C18" s="43">
        <v>41300</v>
      </c>
      <c r="D18" s="4" t="s">
        <v>51</v>
      </c>
      <c r="E18" s="14">
        <v>6</v>
      </c>
      <c r="F18" s="14">
        <v>6</v>
      </c>
      <c r="G18" s="14">
        <v>9</v>
      </c>
      <c r="H18" s="44">
        <f t="shared" si="0"/>
        <v>21</v>
      </c>
      <c r="I18" s="14">
        <v>4</v>
      </c>
      <c r="J18" s="14">
        <v>7</v>
      </c>
      <c r="K18" s="14">
        <v>8</v>
      </c>
      <c r="L18" s="44">
        <f t="shared" si="1"/>
        <v>19</v>
      </c>
      <c r="M18" s="14">
        <v>7</v>
      </c>
      <c r="N18" s="14">
        <v>8</v>
      </c>
      <c r="O18" s="14">
        <v>3</v>
      </c>
      <c r="P18" s="44">
        <f t="shared" si="2"/>
        <v>18</v>
      </c>
      <c r="Q18" s="16">
        <f t="shared" si="3"/>
        <v>58</v>
      </c>
    </row>
    <row r="19" spans="1:17">
      <c r="A19" s="4"/>
      <c r="B19" s="14" t="s">
        <v>50</v>
      </c>
      <c r="C19" s="43">
        <v>41301</v>
      </c>
      <c r="D19" s="4" t="s">
        <v>62</v>
      </c>
      <c r="E19" s="14">
        <v>6</v>
      </c>
      <c r="F19" s="14">
        <v>7</v>
      </c>
      <c r="G19" s="14">
        <v>8</v>
      </c>
      <c r="H19" s="44">
        <f t="shared" si="0"/>
        <v>21</v>
      </c>
      <c r="I19" s="14">
        <v>5</v>
      </c>
      <c r="J19" s="14">
        <v>7</v>
      </c>
      <c r="K19" s="14">
        <v>6</v>
      </c>
      <c r="L19" s="44">
        <f t="shared" si="1"/>
        <v>18</v>
      </c>
      <c r="M19" s="14">
        <v>8</v>
      </c>
      <c r="N19" s="14">
        <v>6</v>
      </c>
      <c r="O19" s="14">
        <v>5</v>
      </c>
      <c r="P19" s="44">
        <f t="shared" si="2"/>
        <v>19</v>
      </c>
      <c r="Q19" s="16">
        <f t="shared" si="3"/>
        <v>58</v>
      </c>
    </row>
    <row r="20" spans="1:17">
      <c r="A20" s="4"/>
      <c r="B20" s="14" t="s">
        <v>14</v>
      </c>
      <c r="C20" s="43">
        <v>41300</v>
      </c>
      <c r="D20" s="4" t="s">
        <v>54</v>
      </c>
      <c r="E20" s="14">
        <v>9</v>
      </c>
      <c r="F20" s="14">
        <v>5</v>
      </c>
      <c r="G20" s="14">
        <v>5</v>
      </c>
      <c r="H20" s="44">
        <f t="shared" si="0"/>
        <v>19</v>
      </c>
      <c r="I20" s="14">
        <v>6</v>
      </c>
      <c r="J20" s="14">
        <v>7</v>
      </c>
      <c r="K20" s="14">
        <v>5</v>
      </c>
      <c r="L20" s="44">
        <f t="shared" si="1"/>
        <v>18</v>
      </c>
      <c r="M20" s="14">
        <v>8</v>
      </c>
      <c r="N20" s="14">
        <v>7</v>
      </c>
      <c r="O20" s="14">
        <v>5</v>
      </c>
      <c r="P20" s="44">
        <f t="shared" si="2"/>
        <v>20</v>
      </c>
      <c r="Q20" s="16">
        <f t="shared" si="3"/>
        <v>57</v>
      </c>
    </row>
    <row r="21" spans="1:17">
      <c r="A21" s="4"/>
      <c r="B21" s="14" t="s">
        <v>14</v>
      </c>
      <c r="C21" s="43">
        <v>41301</v>
      </c>
      <c r="D21" s="4" t="s">
        <v>3</v>
      </c>
      <c r="E21" s="14">
        <v>3</v>
      </c>
      <c r="F21" s="14">
        <v>9</v>
      </c>
      <c r="G21" s="14">
        <v>6</v>
      </c>
      <c r="H21" s="44">
        <f t="shared" si="0"/>
        <v>18</v>
      </c>
      <c r="I21" s="14">
        <v>9</v>
      </c>
      <c r="J21" s="14">
        <v>3</v>
      </c>
      <c r="K21" s="14">
        <v>8</v>
      </c>
      <c r="L21" s="44">
        <f t="shared" si="1"/>
        <v>20</v>
      </c>
      <c r="M21" s="14">
        <v>5</v>
      </c>
      <c r="N21" s="14">
        <v>8</v>
      </c>
      <c r="O21" s="14">
        <v>6</v>
      </c>
      <c r="P21" s="44">
        <f t="shared" si="2"/>
        <v>19</v>
      </c>
      <c r="Q21" s="16">
        <f t="shared" si="3"/>
        <v>57</v>
      </c>
    </row>
    <row r="22" spans="1:17">
      <c r="A22" s="4"/>
      <c r="B22" s="14" t="s">
        <v>50</v>
      </c>
      <c r="C22" s="41">
        <v>41276</v>
      </c>
      <c r="D22" s="4" t="s">
        <v>51</v>
      </c>
      <c r="E22" s="14">
        <v>6</v>
      </c>
      <c r="F22" s="14">
        <v>5</v>
      </c>
      <c r="G22" s="14">
        <v>7</v>
      </c>
      <c r="H22" s="44">
        <f t="shared" si="0"/>
        <v>18</v>
      </c>
      <c r="I22" s="14">
        <v>4</v>
      </c>
      <c r="J22" s="14">
        <v>5</v>
      </c>
      <c r="K22" s="14">
        <v>8</v>
      </c>
      <c r="L22" s="44">
        <f t="shared" si="1"/>
        <v>17</v>
      </c>
      <c r="M22" s="14">
        <v>9</v>
      </c>
      <c r="N22" s="14">
        <v>8</v>
      </c>
      <c r="O22" s="14">
        <v>4</v>
      </c>
      <c r="P22" s="44">
        <f t="shared" si="2"/>
        <v>21</v>
      </c>
      <c r="Q22" s="16">
        <f t="shared" si="3"/>
        <v>56</v>
      </c>
    </row>
    <row r="23" spans="1:17">
      <c r="A23" s="4"/>
      <c r="B23" s="14" t="s">
        <v>14</v>
      </c>
      <c r="C23" s="43">
        <v>41287</v>
      </c>
      <c r="D23" s="4" t="s">
        <v>5</v>
      </c>
      <c r="E23" s="14">
        <v>9</v>
      </c>
      <c r="F23" s="14">
        <v>4</v>
      </c>
      <c r="G23" s="14">
        <v>4</v>
      </c>
      <c r="H23" s="44">
        <f t="shared" si="0"/>
        <v>17</v>
      </c>
      <c r="I23" s="14">
        <v>7</v>
      </c>
      <c r="J23" s="14">
        <v>8</v>
      </c>
      <c r="K23" s="14">
        <v>6</v>
      </c>
      <c r="L23" s="44">
        <f t="shared" si="1"/>
        <v>21</v>
      </c>
      <c r="M23" s="14">
        <v>4</v>
      </c>
      <c r="N23" s="14">
        <v>6</v>
      </c>
      <c r="O23" s="14">
        <v>8</v>
      </c>
      <c r="P23" s="44">
        <f t="shared" si="2"/>
        <v>18</v>
      </c>
      <c r="Q23" s="16">
        <f t="shared" si="3"/>
        <v>56</v>
      </c>
    </row>
    <row r="24" spans="1:17">
      <c r="A24" s="4"/>
      <c r="B24" s="14" t="s">
        <v>14</v>
      </c>
      <c r="C24" s="43">
        <v>41287</v>
      </c>
      <c r="D24" s="4" t="s">
        <v>5</v>
      </c>
      <c r="E24" s="14">
        <v>7</v>
      </c>
      <c r="F24" s="14">
        <v>7</v>
      </c>
      <c r="G24" s="14">
        <v>4</v>
      </c>
      <c r="H24" s="44">
        <f t="shared" si="0"/>
        <v>18</v>
      </c>
      <c r="I24" s="14">
        <v>5</v>
      </c>
      <c r="J24" s="14">
        <v>9</v>
      </c>
      <c r="K24" s="14">
        <v>6</v>
      </c>
      <c r="L24" s="44">
        <f t="shared" si="1"/>
        <v>20</v>
      </c>
      <c r="M24" s="14">
        <v>7</v>
      </c>
      <c r="N24" s="14">
        <v>6</v>
      </c>
      <c r="O24" s="14">
        <v>5</v>
      </c>
      <c r="P24" s="44">
        <f t="shared" si="2"/>
        <v>18</v>
      </c>
      <c r="Q24" s="16">
        <f t="shared" si="3"/>
        <v>56</v>
      </c>
    </row>
    <row r="25" spans="1:17">
      <c r="A25" s="4"/>
      <c r="B25" s="14" t="s">
        <v>50</v>
      </c>
      <c r="C25" s="43">
        <v>41293</v>
      </c>
      <c r="D25" s="4" t="s">
        <v>51</v>
      </c>
      <c r="E25" s="14">
        <v>9</v>
      </c>
      <c r="F25" s="14">
        <v>7</v>
      </c>
      <c r="G25" s="14">
        <v>4</v>
      </c>
      <c r="H25" s="44">
        <f t="shared" si="0"/>
        <v>20</v>
      </c>
      <c r="I25" s="14">
        <v>8</v>
      </c>
      <c r="J25" s="14">
        <v>6</v>
      </c>
      <c r="K25" s="14">
        <v>6</v>
      </c>
      <c r="L25" s="44">
        <f t="shared" si="1"/>
        <v>20</v>
      </c>
      <c r="M25" s="14">
        <v>9</v>
      </c>
      <c r="N25" s="14">
        <v>6</v>
      </c>
      <c r="O25" s="14">
        <v>1</v>
      </c>
      <c r="P25" s="44">
        <f t="shared" si="2"/>
        <v>16</v>
      </c>
      <c r="Q25" s="16">
        <f t="shared" si="3"/>
        <v>56</v>
      </c>
    </row>
    <row r="26" spans="1:17">
      <c r="A26" s="4"/>
      <c r="B26" s="14" t="s">
        <v>14</v>
      </c>
      <c r="C26" s="41">
        <v>41276</v>
      </c>
      <c r="D26" s="4" t="s">
        <v>63</v>
      </c>
      <c r="E26" s="14">
        <v>7</v>
      </c>
      <c r="F26" s="14">
        <v>3</v>
      </c>
      <c r="G26" s="14">
        <v>6</v>
      </c>
      <c r="H26" s="44">
        <f t="shared" si="0"/>
        <v>16</v>
      </c>
      <c r="I26" s="14">
        <v>8</v>
      </c>
      <c r="J26" s="14">
        <v>5</v>
      </c>
      <c r="K26" s="14">
        <v>6</v>
      </c>
      <c r="L26" s="44">
        <f t="shared" si="1"/>
        <v>19</v>
      </c>
      <c r="M26" s="14">
        <v>9</v>
      </c>
      <c r="N26" s="14">
        <v>8</v>
      </c>
      <c r="O26" s="14">
        <v>3</v>
      </c>
      <c r="P26" s="44">
        <f t="shared" si="2"/>
        <v>20</v>
      </c>
      <c r="Q26" s="16">
        <f t="shared" si="3"/>
        <v>55</v>
      </c>
    </row>
    <row r="27" spans="1:17">
      <c r="A27" s="4"/>
      <c r="B27" s="14" t="s">
        <v>50</v>
      </c>
      <c r="C27" s="43">
        <v>41293</v>
      </c>
      <c r="D27" s="4" t="s">
        <v>51</v>
      </c>
      <c r="E27" s="14">
        <v>7</v>
      </c>
      <c r="F27" s="14">
        <v>9</v>
      </c>
      <c r="G27" s="14">
        <v>1</v>
      </c>
      <c r="H27" s="44">
        <f t="shared" si="0"/>
        <v>17</v>
      </c>
      <c r="I27" s="14">
        <v>7</v>
      </c>
      <c r="J27" s="14">
        <v>5</v>
      </c>
      <c r="K27" s="14">
        <v>7</v>
      </c>
      <c r="L27" s="44">
        <f t="shared" si="1"/>
        <v>19</v>
      </c>
      <c r="M27" s="14">
        <v>9</v>
      </c>
      <c r="N27" s="14">
        <v>9</v>
      </c>
      <c r="O27" s="14">
        <v>1</v>
      </c>
      <c r="P27" s="44">
        <f t="shared" si="2"/>
        <v>19</v>
      </c>
      <c r="Q27" s="16">
        <f t="shared" si="3"/>
        <v>55</v>
      </c>
    </row>
    <row r="28" spans="1:17">
      <c r="A28" s="4"/>
      <c r="B28" s="14" t="s">
        <v>50</v>
      </c>
      <c r="C28" s="43">
        <v>41300</v>
      </c>
      <c r="D28" s="4" t="s">
        <v>51</v>
      </c>
      <c r="E28" s="14">
        <v>7</v>
      </c>
      <c r="F28" s="14">
        <v>5</v>
      </c>
      <c r="G28" s="14">
        <v>8</v>
      </c>
      <c r="H28" s="44">
        <f t="shared" si="0"/>
        <v>20</v>
      </c>
      <c r="I28" s="14">
        <v>5</v>
      </c>
      <c r="J28" s="14">
        <v>6</v>
      </c>
      <c r="K28" s="14">
        <v>8</v>
      </c>
      <c r="L28" s="44">
        <f t="shared" si="1"/>
        <v>19</v>
      </c>
      <c r="M28" s="14">
        <v>4</v>
      </c>
      <c r="N28" s="14">
        <v>5</v>
      </c>
      <c r="O28" s="14">
        <v>7</v>
      </c>
      <c r="P28" s="44">
        <f t="shared" si="2"/>
        <v>16</v>
      </c>
      <c r="Q28" s="16">
        <f t="shared" si="3"/>
        <v>55</v>
      </c>
    </row>
    <row r="29" spans="1:17">
      <c r="A29" s="4"/>
      <c r="B29" s="14" t="s">
        <v>14</v>
      </c>
      <c r="C29" s="43">
        <v>41277</v>
      </c>
      <c r="D29" s="4" t="s">
        <v>5</v>
      </c>
      <c r="E29" s="14">
        <v>7</v>
      </c>
      <c r="F29" s="14">
        <v>6</v>
      </c>
      <c r="G29" s="14">
        <v>5</v>
      </c>
      <c r="H29" s="44">
        <f t="shared" si="0"/>
        <v>18</v>
      </c>
      <c r="I29" s="14">
        <v>6</v>
      </c>
      <c r="J29" s="14">
        <v>7</v>
      </c>
      <c r="K29" s="14">
        <v>3</v>
      </c>
      <c r="L29" s="44">
        <f t="shared" si="1"/>
        <v>16</v>
      </c>
      <c r="M29" s="14">
        <v>8</v>
      </c>
      <c r="N29" s="14">
        <v>9</v>
      </c>
      <c r="O29" s="14">
        <v>3</v>
      </c>
      <c r="P29" s="44">
        <f t="shared" si="2"/>
        <v>20</v>
      </c>
      <c r="Q29" s="16">
        <f t="shared" si="3"/>
        <v>54</v>
      </c>
    </row>
    <row r="30" spans="1:17">
      <c r="A30" s="4"/>
      <c r="B30" s="14" t="s">
        <v>14</v>
      </c>
      <c r="C30" s="43">
        <v>41287</v>
      </c>
      <c r="D30" s="4" t="s">
        <v>5</v>
      </c>
      <c r="E30" s="14">
        <v>6</v>
      </c>
      <c r="F30" s="14">
        <v>4</v>
      </c>
      <c r="G30" s="14">
        <v>6</v>
      </c>
      <c r="H30" s="44">
        <f t="shared" si="0"/>
        <v>16</v>
      </c>
      <c r="I30" s="14">
        <v>9</v>
      </c>
      <c r="J30" s="14">
        <v>8</v>
      </c>
      <c r="K30" s="14">
        <v>2</v>
      </c>
      <c r="L30" s="44">
        <f t="shared" si="1"/>
        <v>19</v>
      </c>
      <c r="M30" s="14">
        <v>9</v>
      </c>
      <c r="N30" s="14">
        <v>8</v>
      </c>
      <c r="O30" s="14">
        <v>2</v>
      </c>
      <c r="P30" s="44">
        <f t="shared" si="2"/>
        <v>19</v>
      </c>
      <c r="Q30" s="16">
        <f t="shared" si="3"/>
        <v>54</v>
      </c>
    </row>
    <row r="31" spans="1:17">
      <c r="A31" s="4"/>
      <c r="B31" s="14" t="s">
        <v>50</v>
      </c>
      <c r="C31" s="43">
        <v>41293</v>
      </c>
      <c r="D31" s="4" t="s">
        <v>51</v>
      </c>
      <c r="E31" s="14">
        <v>9</v>
      </c>
      <c r="F31" s="14">
        <v>6</v>
      </c>
      <c r="G31" s="14">
        <v>2</v>
      </c>
      <c r="H31" s="44">
        <f t="shared" si="0"/>
        <v>17</v>
      </c>
      <c r="I31" s="14">
        <v>8</v>
      </c>
      <c r="J31" s="14">
        <v>7</v>
      </c>
      <c r="K31" s="14">
        <v>5</v>
      </c>
      <c r="L31" s="44">
        <f t="shared" si="1"/>
        <v>20</v>
      </c>
      <c r="M31" s="14">
        <v>7</v>
      </c>
      <c r="N31" s="14">
        <v>3</v>
      </c>
      <c r="O31" s="14">
        <v>7</v>
      </c>
      <c r="P31" s="44">
        <f t="shared" si="2"/>
        <v>17</v>
      </c>
      <c r="Q31" s="16">
        <f t="shared" si="3"/>
        <v>54</v>
      </c>
    </row>
    <row r="32" spans="1:17">
      <c r="A32" s="4"/>
      <c r="B32" s="14" t="s">
        <v>50</v>
      </c>
      <c r="C32" s="43">
        <v>41293</v>
      </c>
      <c r="D32" s="4" t="s">
        <v>51</v>
      </c>
      <c r="E32" s="14">
        <v>8</v>
      </c>
      <c r="F32" s="14">
        <v>7</v>
      </c>
      <c r="G32" s="14">
        <v>4</v>
      </c>
      <c r="H32" s="44">
        <f t="shared" si="0"/>
        <v>19</v>
      </c>
      <c r="I32" s="14">
        <v>8</v>
      </c>
      <c r="J32" s="14">
        <v>4</v>
      </c>
      <c r="K32" s="14">
        <v>3</v>
      </c>
      <c r="L32" s="44">
        <f t="shared" si="1"/>
        <v>15</v>
      </c>
      <c r="M32" s="14">
        <v>9</v>
      </c>
      <c r="N32" s="14">
        <v>5</v>
      </c>
      <c r="O32" s="14">
        <v>6</v>
      </c>
      <c r="P32" s="44">
        <f t="shared" si="2"/>
        <v>20</v>
      </c>
      <c r="Q32" s="16">
        <f t="shared" si="3"/>
        <v>54</v>
      </c>
    </row>
    <row r="33" spans="1:17">
      <c r="A33" s="4"/>
      <c r="B33" s="14" t="s">
        <v>50</v>
      </c>
      <c r="C33" s="43">
        <v>41293</v>
      </c>
      <c r="D33" s="4" t="s">
        <v>51</v>
      </c>
      <c r="E33" s="14">
        <v>6</v>
      </c>
      <c r="F33" s="14">
        <v>6</v>
      </c>
      <c r="G33" s="14">
        <v>8</v>
      </c>
      <c r="H33" s="44">
        <f t="shared" si="0"/>
        <v>20</v>
      </c>
      <c r="I33" s="14">
        <v>4</v>
      </c>
      <c r="J33" s="14">
        <v>6</v>
      </c>
      <c r="K33" s="14">
        <v>9</v>
      </c>
      <c r="L33" s="44">
        <f t="shared" si="1"/>
        <v>19</v>
      </c>
      <c r="M33" s="14">
        <v>1</v>
      </c>
      <c r="N33" s="14">
        <v>8</v>
      </c>
      <c r="O33" s="14">
        <v>6</v>
      </c>
      <c r="P33" s="44">
        <f t="shared" si="2"/>
        <v>15</v>
      </c>
      <c r="Q33" s="16">
        <f t="shared" si="3"/>
        <v>54</v>
      </c>
    </row>
    <row r="34" spans="1:17">
      <c r="A34" s="4"/>
      <c r="B34" s="14" t="s">
        <v>14</v>
      </c>
      <c r="C34" s="43">
        <v>41300</v>
      </c>
      <c r="D34" s="4" t="s">
        <v>26</v>
      </c>
      <c r="E34" s="14">
        <v>8</v>
      </c>
      <c r="F34" s="14">
        <v>8</v>
      </c>
      <c r="G34" s="14">
        <v>5</v>
      </c>
      <c r="H34" s="44">
        <f t="shared" si="0"/>
        <v>21</v>
      </c>
      <c r="I34" s="14">
        <v>6</v>
      </c>
      <c r="J34" s="14">
        <v>5</v>
      </c>
      <c r="K34" s="14">
        <v>7</v>
      </c>
      <c r="L34" s="44">
        <f t="shared" si="1"/>
        <v>18</v>
      </c>
      <c r="M34" s="14">
        <v>6</v>
      </c>
      <c r="N34" s="14">
        <v>6</v>
      </c>
      <c r="O34" s="14">
        <v>3</v>
      </c>
      <c r="P34" s="44">
        <f t="shared" si="2"/>
        <v>15</v>
      </c>
      <c r="Q34" s="16">
        <f t="shared" si="3"/>
        <v>54</v>
      </c>
    </row>
    <row r="35" spans="1:17">
      <c r="A35" s="4"/>
      <c r="B35" s="14" t="s">
        <v>50</v>
      </c>
      <c r="C35" s="43">
        <v>41300</v>
      </c>
      <c r="D35" s="4" t="s">
        <v>51</v>
      </c>
      <c r="E35" s="14">
        <v>9</v>
      </c>
      <c r="F35" s="14">
        <v>5</v>
      </c>
      <c r="G35" s="14">
        <v>3</v>
      </c>
      <c r="H35" s="44">
        <f t="shared" si="0"/>
        <v>17</v>
      </c>
      <c r="I35" s="14">
        <v>4</v>
      </c>
      <c r="J35" s="14">
        <v>8</v>
      </c>
      <c r="K35" s="14">
        <v>7</v>
      </c>
      <c r="L35" s="44">
        <f t="shared" si="1"/>
        <v>19</v>
      </c>
      <c r="M35" s="14">
        <v>8</v>
      </c>
      <c r="N35" s="14">
        <v>7</v>
      </c>
      <c r="O35" s="14">
        <v>3</v>
      </c>
      <c r="P35" s="44">
        <f t="shared" si="2"/>
        <v>18</v>
      </c>
      <c r="Q35" s="16">
        <f t="shared" si="3"/>
        <v>54</v>
      </c>
    </row>
    <row r="36" spans="1:17">
      <c r="A36" s="4"/>
      <c r="B36" s="14" t="s">
        <v>14</v>
      </c>
      <c r="C36" s="43">
        <v>41277</v>
      </c>
      <c r="D36" s="4" t="s">
        <v>5</v>
      </c>
      <c r="E36" s="14">
        <v>7</v>
      </c>
      <c r="F36" s="14">
        <v>5</v>
      </c>
      <c r="G36" s="14">
        <v>6</v>
      </c>
      <c r="H36" s="44">
        <f t="shared" si="0"/>
        <v>18</v>
      </c>
      <c r="I36" s="14">
        <v>10</v>
      </c>
      <c r="J36" s="14">
        <v>7</v>
      </c>
      <c r="K36" s="14">
        <v>1</v>
      </c>
      <c r="L36" s="44">
        <f t="shared" si="1"/>
        <v>18</v>
      </c>
      <c r="M36" s="14">
        <v>7</v>
      </c>
      <c r="N36" s="14">
        <v>6</v>
      </c>
      <c r="O36" s="14">
        <v>4</v>
      </c>
      <c r="P36" s="44">
        <f t="shared" si="2"/>
        <v>17</v>
      </c>
      <c r="Q36" s="16">
        <f t="shared" si="3"/>
        <v>53</v>
      </c>
    </row>
    <row r="37" spans="1:17">
      <c r="A37" s="4"/>
      <c r="B37" s="14" t="s">
        <v>14</v>
      </c>
      <c r="C37" s="43">
        <v>41286</v>
      </c>
      <c r="D37" s="4" t="s">
        <v>54</v>
      </c>
      <c r="E37" s="14">
        <v>5</v>
      </c>
      <c r="F37" s="14">
        <v>8</v>
      </c>
      <c r="G37" s="14">
        <v>8</v>
      </c>
      <c r="H37" s="44">
        <f t="shared" si="0"/>
        <v>21</v>
      </c>
      <c r="I37" s="14">
        <v>7</v>
      </c>
      <c r="J37" s="14">
        <v>5</v>
      </c>
      <c r="K37" s="14">
        <v>4</v>
      </c>
      <c r="L37" s="44">
        <f t="shared" si="1"/>
        <v>16</v>
      </c>
      <c r="M37" s="14">
        <v>5</v>
      </c>
      <c r="N37" s="14">
        <v>5</v>
      </c>
      <c r="O37" s="14">
        <v>5</v>
      </c>
      <c r="P37" s="44">
        <f t="shared" si="2"/>
        <v>15</v>
      </c>
      <c r="Q37" s="16">
        <f t="shared" si="3"/>
        <v>52</v>
      </c>
    </row>
    <row r="38" spans="1:17">
      <c r="A38" s="4"/>
      <c r="B38" s="14" t="s">
        <v>14</v>
      </c>
      <c r="C38" s="43">
        <v>41287</v>
      </c>
      <c r="D38" s="4" t="s">
        <v>26</v>
      </c>
      <c r="E38" s="14">
        <v>9</v>
      </c>
      <c r="F38" s="14">
        <v>4</v>
      </c>
      <c r="G38" s="14">
        <v>6</v>
      </c>
      <c r="H38" s="44">
        <f t="shared" si="0"/>
        <v>19</v>
      </c>
      <c r="I38" s="14">
        <v>6</v>
      </c>
      <c r="J38" s="14">
        <v>3</v>
      </c>
      <c r="K38" s="14">
        <v>7</v>
      </c>
      <c r="L38" s="44">
        <f t="shared" si="1"/>
        <v>16</v>
      </c>
      <c r="M38" s="14">
        <v>4</v>
      </c>
      <c r="N38" s="14">
        <v>6</v>
      </c>
      <c r="O38" s="14">
        <v>7</v>
      </c>
      <c r="P38" s="44">
        <f t="shared" si="2"/>
        <v>17</v>
      </c>
      <c r="Q38" s="16">
        <f t="shared" si="3"/>
        <v>52</v>
      </c>
    </row>
    <row r="39" spans="1:17">
      <c r="A39" s="4"/>
      <c r="B39" s="14" t="s">
        <v>50</v>
      </c>
      <c r="C39" s="41">
        <v>41276</v>
      </c>
      <c r="D39" s="4" t="s">
        <v>53</v>
      </c>
      <c r="E39" s="14">
        <v>6</v>
      </c>
      <c r="F39" s="14">
        <v>6</v>
      </c>
      <c r="G39" s="14">
        <v>9</v>
      </c>
      <c r="H39" s="44">
        <f t="shared" si="0"/>
        <v>21</v>
      </c>
      <c r="I39" s="14">
        <v>1</v>
      </c>
      <c r="J39" s="14">
        <v>3</v>
      </c>
      <c r="K39" s="14">
        <v>9</v>
      </c>
      <c r="L39" s="44">
        <f t="shared" si="1"/>
        <v>13</v>
      </c>
      <c r="M39" s="14">
        <v>5</v>
      </c>
      <c r="N39" s="14">
        <v>5</v>
      </c>
      <c r="O39" s="14">
        <v>7</v>
      </c>
      <c r="P39" s="44">
        <f t="shared" si="2"/>
        <v>17</v>
      </c>
      <c r="Q39" s="16">
        <f t="shared" si="3"/>
        <v>51</v>
      </c>
    </row>
    <row r="40" spans="1:17">
      <c r="A40" s="4"/>
      <c r="B40" s="14" t="s">
        <v>50</v>
      </c>
      <c r="C40" s="41">
        <v>41276</v>
      </c>
      <c r="D40" s="4" t="s">
        <v>62</v>
      </c>
      <c r="E40" s="14">
        <v>2</v>
      </c>
      <c r="F40" s="14">
        <v>6</v>
      </c>
      <c r="G40" s="14">
        <v>7</v>
      </c>
      <c r="H40" s="44">
        <f t="shared" si="0"/>
        <v>15</v>
      </c>
      <c r="I40" s="14">
        <v>9</v>
      </c>
      <c r="J40" s="14">
        <v>8</v>
      </c>
      <c r="K40" s="14">
        <v>4</v>
      </c>
      <c r="L40" s="44">
        <f t="shared" si="1"/>
        <v>21</v>
      </c>
      <c r="M40" s="14">
        <v>1</v>
      </c>
      <c r="N40" s="14">
        <v>8</v>
      </c>
      <c r="O40" s="14">
        <v>3</v>
      </c>
      <c r="P40" s="44">
        <f t="shared" si="2"/>
        <v>12</v>
      </c>
      <c r="Q40" s="16">
        <f t="shared" si="3"/>
        <v>48</v>
      </c>
    </row>
    <row r="41" spans="1:17">
      <c r="A41" s="4"/>
      <c r="B41" s="14" t="s">
        <v>50</v>
      </c>
      <c r="C41" s="43">
        <v>41281</v>
      </c>
      <c r="D41" s="4" t="s">
        <v>51</v>
      </c>
      <c r="E41" s="14">
        <v>4</v>
      </c>
      <c r="F41" s="14">
        <v>8</v>
      </c>
      <c r="G41" s="14">
        <v>2</v>
      </c>
      <c r="H41" s="44">
        <f t="shared" si="0"/>
        <v>14</v>
      </c>
      <c r="I41" s="14">
        <v>1</v>
      </c>
      <c r="J41" s="14">
        <v>6</v>
      </c>
      <c r="K41" s="14">
        <v>8</v>
      </c>
      <c r="L41" s="44">
        <f t="shared" si="1"/>
        <v>15</v>
      </c>
      <c r="M41" s="14">
        <v>8</v>
      </c>
      <c r="N41" s="14">
        <v>8</v>
      </c>
      <c r="O41" s="14">
        <v>3</v>
      </c>
      <c r="P41" s="44">
        <f t="shared" si="2"/>
        <v>19</v>
      </c>
      <c r="Q41" s="16">
        <f t="shared" si="3"/>
        <v>48</v>
      </c>
    </row>
    <row r="42" spans="1:17">
      <c r="A42" s="4"/>
      <c r="B42" s="14" t="s">
        <v>14</v>
      </c>
      <c r="C42" s="43">
        <v>41301</v>
      </c>
      <c r="D42" s="4" t="s">
        <v>66</v>
      </c>
      <c r="E42" s="14">
        <v>1</v>
      </c>
      <c r="F42" s="14">
        <v>9</v>
      </c>
      <c r="G42" s="14">
        <v>6</v>
      </c>
      <c r="H42" s="44">
        <f t="shared" si="0"/>
        <v>16</v>
      </c>
      <c r="I42" s="14">
        <v>7</v>
      </c>
      <c r="J42" s="14">
        <v>4</v>
      </c>
      <c r="K42" s="14">
        <v>5</v>
      </c>
      <c r="L42" s="44">
        <f t="shared" si="1"/>
        <v>16</v>
      </c>
      <c r="M42" s="14">
        <v>1</v>
      </c>
      <c r="N42" s="14">
        <v>9</v>
      </c>
      <c r="O42" s="14">
        <v>6</v>
      </c>
      <c r="P42" s="44">
        <f t="shared" si="2"/>
        <v>16</v>
      </c>
      <c r="Q42" s="16">
        <f t="shared" si="3"/>
        <v>48</v>
      </c>
    </row>
    <row r="43" spans="1:17">
      <c r="A43" s="4"/>
      <c r="B43" s="14" t="s">
        <v>14</v>
      </c>
      <c r="C43" s="43">
        <v>41277</v>
      </c>
      <c r="D43" s="4" t="s">
        <v>38</v>
      </c>
      <c r="E43" s="14">
        <v>7</v>
      </c>
      <c r="F43" s="14">
        <v>6</v>
      </c>
      <c r="G43" s="14">
        <v>4</v>
      </c>
      <c r="H43" s="44">
        <f t="shared" si="0"/>
        <v>17</v>
      </c>
      <c r="I43" s="14">
        <v>5</v>
      </c>
      <c r="J43" s="14">
        <v>5</v>
      </c>
      <c r="K43" s="14">
        <v>5</v>
      </c>
      <c r="L43" s="44">
        <f t="shared" si="1"/>
        <v>15</v>
      </c>
      <c r="M43" s="14">
        <v>6</v>
      </c>
      <c r="N43" s="14">
        <v>5</v>
      </c>
      <c r="O43" s="14">
        <v>4</v>
      </c>
      <c r="P43" s="44">
        <f t="shared" si="2"/>
        <v>15</v>
      </c>
      <c r="Q43" s="16">
        <f t="shared" si="3"/>
        <v>47</v>
      </c>
    </row>
    <row r="44" spans="1:17">
      <c r="A44" s="4"/>
      <c r="B44" s="14" t="s">
        <v>14</v>
      </c>
      <c r="C44" s="43">
        <v>41301</v>
      </c>
      <c r="D44" s="4" t="s">
        <v>67</v>
      </c>
      <c r="E44" s="14">
        <v>4</v>
      </c>
      <c r="F44" s="14">
        <v>3</v>
      </c>
      <c r="G44" s="14">
        <v>6</v>
      </c>
      <c r="H44" s="44">
        <f t="shared" si="0"/>
        <v>13</v>
      </c>
      <c r="I44" s="14">
        <v>4</v>
      </c>
      <c r="J44" s="14">
        <v>8</v>
      </c>
      <c r="K44" s="14">
        <v>8</v>
      </c>
      <c r="L44" s="44">
        <f t="shared" si="1"/>
        <v>20</v>
      </c>
      <c r="M44" s="14">
        <v>3</v>
      </c>
      <c r="N44" s="14">
        <v>2</v>
      </c>
      <c r="O44" s="14">
        <v>9</v>
      </c>
      <c r="P44" s="44">
        <f t="shared" si="2"/>
        <v>14</v>
      </c>
      <c r="Q44" s="16">
        <f t="shared" si="3"/>
        <v>47</v>
      </c>
    </row>
    <row r="45" spans="1:17">
      <c r="A45" s="4"/>
      <c r="B45" s="14" t="s">
        <v>14</v>
      </c>
      <c r="C45" s="43">
        <v>41287</v>
      </c>
      <c r="D45" s="4" t="s">
        <v>26</v>
      </c>
      <c r="E45" s="14">
        <v>6</v>
      </c>
      <c r="F45" s="14">
        <v>3</v>
      </c>
      <c r="G45" s="14">
        <v>3</v>
      </c>
      <c r="H45" s="44">
        <f t="shared" si="0"/>
        <v>12</v>
      </c>
      <c r="I45" s="14">
        <v>7</v>
      </c>
      <c r="J45" s="14">
        <v>4</v>
      </c>
      <c r="K45" s="14">
        <v>7</v>
      </c>
      <c r="L45" s="44">
        <f t="shared" si="1"/>
        <v>18</v>
      </c>
      <c r="M45" s="14">
        <v>8</v>
      </c>
      <c r="N45" s="14">
        <v>6</v>
      </c>
      <c r="O45" s="14">
        <v>2</v>
      </c>
      <c r="P45" s="44">
        <f t="shared" si="2"/>
        <v>16</v>
      </c>
      <c r="Q45" s="16">
        <f t="shared" si="3"/>
        <v>46</v>
      </c>
    </row>
    <row r="46" spans="1:17">
      <c r="A46" s="4"/>
      <c r="B46" s="14" t="s">
        <v>14</v>
      </c>
      <c r="C46" s="43">
        <v>41287</v>
      </c>
      <c r="D46" s="4" t="s">
        <v>26</v>
      </c>
      <c r="E46" s="14">
        <v>5</v>
      </c>
      <c r="F46" s="14">
        <v>8</v>
      </c>
      <c r="G46" s="14">
        <v>4</v>
      </c>
      <c r="H46" s="44">
        <f t="shared" si="0"/>
        <v>17</v>
      </c>
      <c r="I46" s="14">
        <v>4</v>
      </c>
      <c r="J46" s="14">
        <v>2</v>
      </c>
      <c r="K46" s="14">
        <v>8</v>
      </c>
      <c r="L46" s="44">
        <f t="shared" si="1"/>
        <v>14</v>
      </c>
      <c r="M46" s="14">
        <v>3</v>
      </c>
      <c r="N46" s="14">
        <v>7</v>
      </c>
      <c r="O46" s="14">
        <v>5</v>
      </c>
      <c r="P46" s="44">
        <f t="shared" si="2"/>
        <v>15</v>
      </c>
      <c r="Q46" s="16">
        <f t="shared" si="3"/>
        <v>46</v>
      </c>
    </row>
    <row r="47" spans="1:17">
      <c r="A47" s="4"/>
      <c r="B47" s="14" t="s">
        <v>14</v>
      </c>
      <c r="C47" s="43">
        <v>41293</v>
      </c>
      <c r="D47" s="4" t="s">
        <v>67</v>
      </c>
      <c r="E47" s="14">
        <v>4</v>
      </c>
      <c r="F47" s="14">
        <v>5</v>
      </c>
      <c r="G47" s="14">
        <v>9</v>
      </c>
      <c r="H47" s="44">
        <f t="shared" si="0"/>
        <v>18</v>
      </c>
      <c r="I47" s="14">
        <v>1</v>
      </c>
      <c r="J47" s="14">
        <v>6</v>
      </c>
      <c r="K47" s="14">
        <v>8</v>
      </c>
      <c r="L47" s="44">
        <f t="shared" si="1"/>
        <v>15</v>
      </c>
      <c r="M47" s="14">
        <v>3</v>
      </c>
      <c r="N47" s="14">
        <v>4</v>
      </c>
      <c r="O47" s="14">
        <v>6</v>
      </c>
      <c r="P47" s="44">
        <f t="shared" si="2"/>
        <v>13</v>
      </c>
      <c r="Q47" s="16">
        <f t="shared" si="3"/>
        <v>46</v>
      </c>
    </row>
    <row r="48" spans="1:17">
      <c r="A48" s="4"/>
      <c r="B48" s="14" t="s">
        <v>14</v>
      </c>
      <c r="C48" s="43">
        <v>41301</v>
      </c>
      <c r="D48" s="4" t="s">
        <v>66</v>
      </c>
      <c r="E48" s="14">
        <v>6</v>
      </c>
      <c r="F48" s="14">
        <v>4</v>
      </c>
      <c r="G48" s="14">
        <v>6</v>
      </c>
      <c r="H48" s="44">
        <f t="shared" si="0"/>
        <v>16</v>
      </c>
      <c r="I48" s="14">
        <v>4</v>
      </c>
      <c r="J48" s="14">
        <v>6</v>
      </c>
      <c r="K48" s="14">
        <v>6</v>
      </c>
      <c r="L48" s="44">
        <f t="shared" si="1"/>
        <v>16</v>
      </c>
      <c r="M48" s="14">
        <v>5</v>
      </c>
      <c r="N48" s="14">
        <v>8</v>
      </c>
      <c r="O48" s="14">
        <v>1</v>
      </c>
      <c r="P48" s="44">
        <f t="shared" si="2"/>
        <v>14</v>
      </c>
      <c r="Q48" s="16">
        <f t="shared" si="3"/>
        <v>46</v>
      </c>
    </row>
    <row r="49" spans="1:17">
      <c r="A49" s="4"/>
      <c r="B49" s="14" t="s">
        <v>14</v>
      </c>
      <c r="C49" s="43">
        <v>41287</v>
      </c>
      <c r="D49" s="4" t="s">
        <v>26</v>
      </c>
      <c r="E49" s="14">
        <v>8</v>
      </c>
      <c r="F49" s="14">
        <v>8</v>
      </c>
      <c r="G49" s="14">
        <v>3</v>
      </c>
      <c r="H49" s="44">
        <f t="shared" si="0"/>
        <v>19</v>
      </c>
      <c r="I49" s="14">
        <v>1</v>
      </c>
      <c r="J49" s="14">
        <v>8</v>
      </c>
      <c r="K49" s="14">
        <v>5</v>
      </c>
      <c r="L49" s="44">
        <f t="shared" si="1"/>
        <v>14</v>
      </c>
      <c r="M49" s="14">
        <v>1</v>
      </c>
      <c r="N49" s="14">
        <v>1</v>
      </c>
      <c r="O49" s="14">
        <v>9</v>
      </c>
      <c r="P49" s="44">
        <f t="shared" si="2"/>
        <v>11</v>
      </c>
      <c r="Q49" s="16">
        <f t="shared" si="3"/>
        <v>44</v>
      </c>
    </row>
    <row r="50" spans="1:17">
      <c r="A50" s="4"/>
      <c r="B50" s="14" t="s">
        <v>14</v>
      </c>
      <c r="C50" s="43">
        <v>41287</v>
      </c>
      <c r="D50" s="4" t="s">
        <v>38</v>
      </c>
      <c r="E50" s="14">
        <v>6</v>
      </c>
      <c r="F50" s="14">
        <v>3</v>
      </c>
      <c r="G50" s="14">
        <v>4</v>
      </c>
      <c r="H50" s="44">
        <f t="shared" si="0"/>
        <v>13</v>
      </c>
      <c r="I50" s="14">
        <v>5</v>
      </c>
      <c r="J50" s="14">
        <v>7</v>
      </c>
      <c r="K50" s="14">
        <v>3</v>
      </c>
      <c r="L50" s="44">
        <f t="shared" si="1"/>
        <v>15</v>
      </c>
      <c r="M50" s="14">
        <v>1</v>
      </c>
      <c r="N50" s="14">
        <v>3</v>
      </c>
      <c r="O50" s="14">
        <v>9</v>
      </c>
      <c r="P50" s="44">
        <f t="shared" si="2"/>
        <v>13</v>
      </c>
      <c r="Q50" s="16">
        <f t="shared" si="3"/>
        <v>41</v>
      </c>
    </row>
    <row r="51" spans="1:17">
      <c r="A51" s="4"/>
      <c r="B51" s="14" t="s">
        <v>50</v>
      </c>
      <c r="C51" s="43">
        <v>41281</v>
      </c>
      <c r="D51" s="4" t="s">
        <v>51</v>
      </c>
      <c r="E51" s="14">
        <v>8</v>
      </c>
      <c r="F51" s="14">
        <v>7</v>
      </c>
      <c r="G51" s="14">
        <v>6</v>
      </c>
      <c r="H51" s="44">
        <f t="shared" si="0"/>
        <v>21</v>
      </c>
      <c r="I51" s="14">
        <v>8</v>
      </c>
      <c r="J51" s="14">
        <v>8</v>
      </c>
      <c r="K51" s="14">
        <v>3</v>
      </c>
      <c r="L51" s="44">
        <f t="shared" si="1"/>
        <v>19</v>
      </c>
      <c r="M51" s="14">
        <v>6</v>
      </c>
      <c r="N51" s="14">
        <v>9</v>
      </c>
      <c r="O51" s="14">
        <v>8</v>
      </c>
      <c r="P51" s="44">
        <v>0</v>
      </c>
      <c r="Q51" s="16">
        <f t="shared" si="3"/>
        <v>40</v>
      </c>
    </row>
    <row r="52" spans="1:17">
      <c r="A52" s="4"/>
      <c r="B52" s="14" t="s">
        <v>14</v>
      </c>
      <c r="C52" s="43">
        <v>41300</v>
      </c>
      <c r="D52" s="4" t="s">
        <v>26</v>
      </c>
      <c r="E52" s="14">
        <v>7</v>
      </c>
      <c r="F52" s="14">
        <v>9</v>
      </c>
      <c r="G52" s="14">
        <v>4</v>
      </c>
      <c r="H52" s="44">
        <f t="shared" si="0"/>
        <v>20</v>
      </c>
      <c r="I52" s="14">
        <v>6</v>
      </c>
      <c r="J52" s="14">
        <v>7</v>
      </c>
      <c r="K52" s="14">
        <v>6</v>
      </c>
      <c r="L52" s="44">
        <f t="shared" si="1"/>
        <v>19</v>
      </c>
      <c r="M52" s="14">
        <v>0</v>
      </c>
      <c r="N52" s="14">
        <v>9</v>
      </c>
      <c r="O52" s="14">
        <v>7</v>
      </c>
      <c r="P52" s="44">
        <v>0</v>
      </c>
      <c r="Q52" s="16">
        <f t="shared" si="3"/>
        <v>39</v>
      </c>
    </row>
    <row r="53" spans="1:17">
      <c r="A53" s="4"/>
      <c r="B53" s="14" t="s">
        <v>50</v>
      </c>
      <c r="C53" s="43">
        <v>41300</v>
      </c>
      <c r="D53" s="4" t="s">
        <v>51</v>
      </c>
      <c r="E53" s="14">
        <v>4</v>
      </c>
      <c r="F53" s="14">
        <v>9</v>
      </c>
      <c r="G53" s="14">
        <v>8</v>
      </c>
      <c r="H53" s="44">
        <f t="shared" si="0"/>
        <v>21</v>
      </c>
      <c r="I53" s="14">
        <v>3</v>
      </c>
      <c r="J53" s="14">
        <v>9</v>
      </c>
      <c r="K53" s="14">
        <v>6</v>
      </c>
      <c r="L53" s="44">
        <f t="shared" si="1"/>
        <v>18</v>
      </c>
      <c r="M53" s="14">
        <v>7</v>
      </c>
      <c r="N53" s="14">
        <v>8</v>
      </c>
      <c r="O53" s="14">
        <v>8</v>
      </c>
      <c r="P53" s="44">
        <v>0</v>
      </c>
      <c r="Q53" s="16">
        <f t="shared" si="3"/>
        <v>39</v>
      </c>
    </row>
    <row r="54" spans="1:17">
      <c r="A54" s="4"/>
      <c r="B54" s="14" t="s">
        <v>14</v>
      </c>
      <c r="C54" s="43">
        <v>41277</v>
      </c>
      <c r="D54" s="4" t="s">
        <v>5</v>
      </c>
      <c r="E54" s="14">
        <v>7</v>
      </c>
      <c r="F54" s="14">
        <v>3</v>
      </c>
      <c r="G54" s="14">
        <v>8</v>
      </c>
      <c r="H54" s="44">
        <f t="shared" si="0"/>
        <v>18</v>
      </c>
      <c r="I54" s="14">
        <v>7</v>
      </c>
      <c r="J54" s="14">
        <v>7</v>
      </c>
      <c r="K54" s="14">
        <v>8</v>
      </c>
      <c r="L54" s="44">
        <v>0</v>
      </c>
      <c r="M54" s="14">
        <v>6</v>
      </c>
      <c r="N54" s="14">
        <v>8</v>
      </c>
      <c r="O54" s="14">
        <v>6</v>
      </c>
      <c r="P54" s="44">
        <f>M54+N54+O54</f>
        <v>20</v>
      </c>
      <c r="Q54" s="16">
        <f t="shared" si="3"/>
        <v>38</v>
      </c>
    </row>
    <row r="55" spans="1:17">
      <c r="A55" s="4"/>
      <c r="B55" s="14" t="s">
        <v>14</v>
      </c>
      <c r="C55" s="43">
        <v>41301</v>
      </c>
      <c r="D55" s="4" t="s">
        <v>3</v>
      </c>
      <c r="E55" s="14">
        <v>5</v>
      </c>
      <c r="F55" s="14">
        <v>8</v>
      </c>
      <c r="G55" s="14">
        <v>7</v>
      </c>
      <c r="H55" s="44">
        <f t="shared" si="0"/>
        <v>20</v>
      </c>
      <c r="I55" s="14">
        <v>7</v>
      </c>
      <c r="J55" s="14">
        <v>4</v>
      </c>
      <c r="K55" s="14">
        <v>7</v>
      </c>
      <c r="L55" s="44">
        <f>I55+J55+K55</f>
        <v>18</v>
      </c>
      <c r="M55" s="14">
        <v>9</v>
      </c>
      <c r="N55" s="14">
        <v>8</v>
      </c>
      <c r="O55" s="14">
        <v>5</v>
      </c>
      <c r="P55" s="44">
        <v>0</v>
      </c>
      <c r="Q55" s="16">
        <f t="shared" si="3"/>
        <v>38</v>
      </c>
    </row>
    <row r="56" spans="1:17">
      <c r="A56" s="4"/>
      <c r="B56" s="15" t="s">
        <v>14</v>
      </c>
      <c r="C56" s="41">
        <v>41276</v>
      </c>
      <c r="D56" s="18" t="s">
        <v>61</v>
      </c>
      <c r="E56" s="15">
        <v>9</v>
      </c>
      <c r="F56" s="15">
        <v>6</v>
      </c>
      <c r="G56" s="15">
        <v>2</v>
      </c>
      <c r="H56" s="44">
        <f t="shared" si="0"/>
        <v>17</v>
      </c>
      <c r="I56" s="15">
        <v>7</v>
      </c>
      <c r="J56" s="15">
        <v>4</v>
      </c>
      <c r="K56" s="15">
        <v>9</v>
      </c>
      <c r="L56" s="44">
        <f>I56+J56+K56</f>
        <v>20</v>
      </c>
      <c r="M56" s="15">
        <v>6</v>
      </c>
      <c r="N56" s="15">
        <v>9</v>
      </c>
      <c r="O56" s="15">
        <v>7</v>
      </c>
      <c r="P56" s="44">
        <v>0</v>
      </c>
      <c r="Q56" s="16">
        <f t="shared" si="3"/>
        <v>37</v>
      </c>
    </row>
    <row r="57" spans="1:17">
      <c r="A57" s="4"/>
      <c r="B57" s="14" t="s">
        <v>50</v>
      </c>
      <c r="C57" s="43">
        <v>41293</v>
      </c>
      <c r="D57" s="4" t="s">
        <v>51</v>
      </c>
      <c r="E57" s="14">
        <v>7</v>
      </c>
      <c r="F57" s="14">
        <v>7</v>
      </c>
      <c r="G57" s="14">
        <v>6</v>
      </c>
      <c r="H57" s="44">
        <f t="shared" si="0"/>
        <v>20</v>
      </c>
      <c r="I57" s="14">
        <v>7</v>
      </c>
      <c r="J57" s="14">
        <v>9</v>
      </c>
      <c r="K57" s="14">
        <v>1</v>
      </c>
      <c r="L57" s="44">
        <f>I57+J57+K57</f>
        <v>17</v>
      </c>
      <c r="M57" s="14">
        <v>8</v>
      </c>
      <c r="N57" s="14">
        <v>5</v>
      </c>
      <c r="O57" s="14">
        <v>9</v>
      </c>
      <c r="P57" s="44">
        <v>0</v>
      </c>
      <c r="Q57" s="16">
        <f t="shared" si="3"/>
        <v>37</v>
      </c>
    </row>
    <row r="58" spans="1:17">
      <c r="A58" s="4"/>
      <c r="B58" s="14" t="s">
        <v>14</v>
      </c>
      <c r="C58" s="43">
        <v>41301</v>
      </c>
      <c r="D58" s="4" t="s">
        <v>68</v>
      </c>
      <c r="E58" s="14">
        <v>5</v>
      </c>
      <c r="F58" s="14">
        <v>8</v>
      </c>
      <c r="G58" s="14">
        <v>10</v>
      </c>
      <c r="H58" s="44">
        <v>0</v>
      </c>
      <c r="I58" s="14">
        <v>6</v>
      </c>
      <c r="J58" s="14">
        <v>6</v>
      </c>
      <c r="K58" s="14">
        <v>8</v>
      </c>
      <c r="L58" s="44">
        <f>I58+J58+K58</f>
        <v>20</v>
      </c>
      <c r="M58" s="14">
        <v>9</v>
      </c>
      <c r="N58" s="14">
        <v>5</v>
      </c>
      <c r="O58" s="14">
        <v>3</v>
      </c>
      <c r="P58" s="44">
        <f>M58+N58+O58</f>
        <v>17</v>
      </c>
      <c r="Q58" s="16">
        <f t="shared" si="3"/>
        <v>37</v>
      </c>
    </row>
    <row r="59" spans="1:17">
      <c r="A59" s="4"/>
      <c r="B59" s="14" t="s">
        <v>14</v>
      </c>
      <c r="C59" s="43">
        <v>41287</v>
      </c>
      <c r="D59" s="4" t="s">
        <v>5</v>
      </c>
      <c r="E59" s="14">
        <v>8</v>
      </c>
      <c r="F59" s="14">
        <v>7</v>
      </c>
      <c r="G59" s="14">
        <v>2</v>
      </c>
      <c r="H59" s="44">
        <f>E59+F59+G59</f>
        <v>17</v>
      </c>
      <c r="I59" s="14">
        <v>6</v>
      </c>
      <c r="J59" s="14">
        <v>8</v>
      </c>
      <c r="K59" s="14">
        <v>5</v>
      </c>
      <c r="L59" s="44">
        <f>I59+J59+K59</f>
        <v>19</v>
      </c>
      <c r="M59" s="14">
        <v>5</v>
      </c>
      <c r="N59" s="14">
        <v>6</v>
      </c>
      <c r="O59" s="14">
        <v>0</v>
      </c>
      <c r="P59" s="44">
        <v>0</v>
      </c>
      <c r="Q59" s="16">
        <f t="shared" si="3"/>
        <v>36</v>
      </c>
    </row>
    <row r="60" spans="1:17">
      <c r="A60" s="4"/>
      <c r="B60" s="14" t="s">
        <v>14</v>
      </c>
      <c r="C60" s="41">
        <v>41276</v>
      </c>
      <c r="D60" s="4" t="s">
        <v>63</v>
      </c>
      <c r="E60" s="14">
        <v>4</v>
      </c>
      <c r="F60" s="14">
        <v>6</v>
      </c>
      <c r="G60" s="14">
        <v>9</v>
      </c>
      <c r="H60" s="44">
        <f>E60+F60+G60</f>
        <v>19</v>
      </c>
      <c r="I60" s="14">
        <v>7</v>
      </c>
      <c r="J60" s="14">
        <v>6</v>
      </c>
      <c r="K60" s="14">
        <v>9</v>
      </c>
      <c r="L60" s="44">
        <v>0</v>
      </c>
      <c r="M60" s="14">
        <v>2</v>
      </c>
      <c r="N60" s="14">
        <v>7</v>
      </c>
      <c r="O60" s="14">
        <v>7</v>
      </c>
      <c r="P60" s="44">
        <f>M60+N60+O60</f>
        <v>16</v>
      </c>
      <c r="Q60" s="16">
        <f t="shared" si="3"/>
        <v>35</v>
      </c>
    </row>
    <row r="61" spans="1:17">
      <c r="A61" s="4"/>
      <c r="B61" s="14" t="s">
        <v>14</v>
      </c>
      <c r="C61" s="43">
        <v>41287</v>
      </c>
      <c r="D61" s="4" t="s">
        <v>65</v>
      </c>
      <c r="E61" s="14">
        <v>1</v>
      </c>
      <c r="F61" s="14">
        <v>5</v>
      </c>
      <c r="G61" s="14">
        <v>10</v>
      </c>
      <c r="H61" s="44">
        <f>E61+F61+G61</f>
        <v>16</v>
      </c>
      <c r="I61" s="14">
        <v>8</v>
      </c>
      <c r="J61" s="14">
        <v>3</v>
      </c>
      <c r="K61" s="14">
        <v>8</v>
      </c>
      <c r="L61" s="44">
        <f>I61+J61+K61</f>
        <v>19</v>
      </c>
      <c r="M61" s="14">
        <v>0</v>
      </c>
      <c r="N61" s="14">
        <v>2</v>
      </c>
      <c r="O61" s="14">
        <v>7</v>
      </c>
      <c r="P61" s="44">
        <v>0</v>
      </c>
      <c r="Q61" s="16">
        <f t="shared" si="3"/>
        <v>35</v>
      </c>
    </row>
    <row r="62" spans="1:17">
      <c r="A62" s="4"/>
      <c r="B62" s="14" t="s">
        <v>50</v>
      </c>
      <c r="C62" s="43">
        <v>41293</v>
      </c>
      <c r="D62" s="4" t="s">
        <v>53</v>
      </c>
      <c r="E62" s="14">
        <v>7</v>
      </c>
      <c r="F62" s="14">
        <v>8</v>
      </c>
      <c r="G62" s="14">
        <v>4</v>
      </c>
      <c r="H62" s="44">
        <f>E62+F62+G62</f>
        <v>19</v>
      </c>
      <c r="I62" s="14">
        <v>7</v>
      </c>
      <c r="J62" s="14">
        <v>8</v>
      </c>
      <c r="K62" s="14">
        <v>1</v>
      </c>
      <c r="L62" s="44">
        <f>I62+J62+K62</f>
        <v>16</v>
      </c>
      <c r="M62" s="14">
        <v>2</v>
      </c>
      <c r="N62" s="14">
        <v>7</v>
      </c>
      <c r="O62" s="14">
        <v>0</v>
      </c>
      <c r="P62" s="44">
        <v>0</v>
      </c>
      <c r="Q62" s="16">
        <f t="shared" si="3"/>
        <v>35</v>
      </c>
    </row>
    <row r="63" spans="1:17">
      <c r="A63" s="4"/>
      <c r="B63" s="14" t="s">
        <v>14</v>
      </c>
      <c r="C63" s="43">
        <v>41301</v>
      </c>
      <c r="D63" s="4" t="s">
        <v>3</v>
      </c>
      <c r="E63" s="14">
        <v>7</v>
      </c>
      <c r="F63" s="14">
        <v>2</v>
      </c>
      <c r="G63" s="14">
        <v>8</v>
      </c>
      <c r="H63" s="44">
        <f>E63+F63+G63</f>
        <v>17</v>
      </c>
      <c r="I63" s="14">
        <v>7</v>
      </c>
      <c r="J63" s="14">
        <v>8</v>
      </c>
      <c r="K63" s="14">
        <v>9</v>
      </c>
      <c r="L63" s="44">
        <v>0</v>
      </c>
      <c r="M63" s="14">
        <v>7</v>
      </c>
      <c r="N63" s="14">
        <v>7</v>
      </c>
      <c r="O63" s="14">
        <v>3</v>
      </c>
      <c r="P63" s="44">
        <f>M63+N63+O63</f>
        <v>17</v>
      </c>
      <c r="Q63" s="16">
        <f t="shared" si="3"/>
        <v>34</v>
      </c>
    </row>
    <row r="64" spans="1:17">
      <c r="A64" s="4"/>
      <c r="B64" s="14" t="s">
        <v>14</v>
      </c>
      <c r="C64" s="43">
        <v>41287</v>
      </c>
      <c r="D64" s="4" t="s">
        <v>69</v>
      </c>
      <c r="E64" s="14">
        <v>6</v>
      </c>
      <c r="F64" s="14">
        <v>9</v>
      </c>
      <c r="G64" s="14">
        <v>8</v>
      </c>
      <c r="H64" s="44">
        <v>0</v>
      </c>
      <c r="I64" s="14">
        <v>2</v>
      </c>
      <c r="J64" s="14">
        <v>6</v>
      </c>
      <c r="K64" s="14">
        <v>9</v>
      </c>
      <c r="L64" s="44">
        <f>I64+J64+K64</f>
        <v>17</v>
      </c>
      <c r="M64" s="14">
        <v>7</v>
      </c>
      <c r="N64" s="14">
        <v>8</v>
      </c>
      <c r="O64" s="14">
        <v>1</v>
      </c>
      <c r="P64" s="44">
        <f>M64+N64+O64</f>
        <v>16</v>
      </c>
      <c r="Q64" s="16">
        <f t="shared" si="3"/>
        <v>33</v>
      </c>
    </row>
    <row r="65" spans="1:17">
      <c r="A65" s="4"/>
      <c r="B65" s="14" t="s">
        <v>50</v>
      </c>
      <c r="C65" s="43">
        <v>41293</v>
      </c>
      <c r="D65" s="4" t="s">
        <v>51</v>
      </c>
      <c r="E65" s="14">
        <v>5</v>
      </c>
      <c r="F65" s="14">
        <v>8</v>
      </c>
      <c r="G65" s="14">
        <v>8</v>
      </c>
      <c r="H65" s="44">
        <f>E65+F65+G65</f>
        <v>21</v>
      </c>
      <c r="I65" s="14">
        <v>8</v>
      </c>
      <c r="J65" s="14">
        <v>5</v>
      </c>
      <c r="K65" s="14">
        <v>9</v>
      </c>
      <c r="L65" s="44">
        <v>0</v>
      </c>
      <c r="M65" s="14">
        <v>0</v>
      </c>
      <c r="N65" s="14">
        <v>0</v>
      </c>
      <c r="O65" s="14">
        <v>0</v>
      </c>
      <c r="P65" s="44">
        <f>M65+N65+O65</f>
        <v>0</v>
      </c>
      <c r="Q65" s="16">
        <f t="shared" si="3"/>
        <v>21</v>
      </c>
    </row>
    <row r="66" spans="1:17">
      <c r="A66" s="4"/>
      <c r="B66" s="14" t="s">
        <v>14</v>
      </c>
      <c r="C66" s="43">
        <v>41287</v>
      </c>
      <c r="D66" s="4" t="s">
        <v>5</v>
      </c>
      <c r="E66" s="14">
        <v>8</v>
      </c>
      <c r="F66" s="14">
        <v>7</v>
      </c>
      <c r="G66" s="14">
        <v>5</v>
      </c>
      <c r="H66" s="44">
        <f>E66+F66+G66</f>
        <v>20</v>
      </c>
      <c r="I66" s="14">
        <v>8</v>
      </c>
      <c r="J66" s="14">
        <v>7</v>
      </c>
      <c r="K66" s="14">
        <v>7</v>
      </c>
      <c r="L66" s="44">
        <v>0</v>
      </c>
      <c r="M66" s="14">
        <v>0</v>
      </c>
      <c r="N66" s="14">
        <v>0</v>
      </c>
      <c r="O66" s="14">
        <v>0</v>
      </c>
      <c r="P66" s="44">
        <f>M66+N66+O66</f>
        <v>0</v>
      </c>
      <c r="Q66" s="16">
        <f t="shared" si="3"/>
        <v>20</v>
      </c>
    </row>
    <row r="68" spans="1:17">
      <c r="B68" s="7"/>
      <c r="C68" s="7"/>
      <c r="D68" s="7" t="s">
        <v>9</v>
      </c>
    </row>
    <row r="261" ht="25.5" customHeight="1"/>
    <row r="264" ht="4.5" customHeight="1"/>
  </sheetData>
  <mergeCells count="4">
    <mergeCell ref="B2:Q2"/>
    <mergeCell ref="B3:Q3"/>
    <mergeCell ref="B4:Q4"/>
    <mergeCell ref="B5:Q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2:P339"/>
  <sheetViews>
    <sheetView workbookViewId="0">
      <selection activeCell="Q337" sqref="Q337"/>
    </sheetView>
  </sheetViews>
  <sheetFormatPr defaultRowHeight="12.75"/>
  <cols>
    <col min="1" max="1" width="6.28515625" bestFit="1" customWidth="1"/>
    <col min="2" max="2" width="23.28515625" customWidth="1"/>
    <col min="3" max="3" width="35" bestFit="1" customWidth="1"/>
    <col min="4" max="4" width="15.42578125" customWidth="1"/>
    <col min="5" max="5" width="16.42578125" customWidth="1"/>
    <col min="6" max="15" width="3" bestFit="1" customWidth="1"/>
    <col min="16" max="16" width="12.42578125" customWidth="1"/>
  </cols>
  <sheetData>
    <row r="2" spans="1:16" ht="22.5">
      <c r="C2" s="224" t="s">
        <v>2</v>
      </c>
      <c r="D2" s="224"/>
      <c r="E2" s="224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>
      <c r="C3" s="226" t="s">
        <v>8</v>
      </c>
      <c r="D3" s="226"/>
      <c r="E3" s="2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B4" s="11" t="s">
        <v>106</v>
      </c>
      <c r="C4" s="225" t="s">
        <v>465</v>
      </c>
      <c r="D4" s="225"/>
      <c r="E4" s="225"/>
      <c r="F4" s="11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2.5">
      <c r="B5" s="12"/>
      <c r="C5" s="229" t="s">
        <v>55</v>
      </c>
      <c r="D5" s="229"/>
      <c r="E5" s="22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6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>
      <c r="B7" s="21"/>
      <c r="C7" s="21"/>
      <c r="D7" s="21"/>
      <c r="E7" s="21"/>
      <c r="F7" s="24"/>
      <c r="G7" s="24"/>
      <c r="H7" s="24"/>
      <c r="I7" s="24"/>
      <c r="J7" s="24"/>
      <c r="K7" s="24"/>
      <c r="L7" s="24"/>
      <c r="M7" s="24"/>
      <c r="N7" s="24"/>
      <c r="O7" s="24"/>
      <c r="P7" s="21"/>
    </row>
    <row r="8" spans="1:16" ht="15" thickBot="1">
      <c r="A8" s="13" t="s">
        <v>21</v>
      </c>
      <c r="B8" s="3" t="s">
        <v>7</v>
      </c>
      <c r="C8" s="3" t="s">
        <v>0</v>
      </c>
      <c r="D8" s="3" t="s">
        <v>12</v>
      </c>
      <c r="E8" s="3" t="s">
        <v>13</v>
      </c>
      <c r="F8" s="40"/>
      <c r="G8" s="40"/>
      <c r="H8" s="40"/>
      <c r="I8" s="40"/>
      <c r="J8" s="40" t="s">
        <v>107</v>
      </c>
      <c r="K8" s="40"/>
      <c r="L8" s="40"/>
      <c r="M8" s="40"/>
      <c r="N8" s="40"/>
      <c r="O8" s="40"/>
      <c r="P8" s="3" t="s">
        <v>1</v>
      </c>
    </row>
    <row r="9" spans="1:16" ht="13.5" thickTop="1">
      <c r="A9" s="80">
        <v>1</v>
      </c>
      <c r="B9" s="81" t="s">
        <v>50</v>
      </c>
      <c r="C9" s="82" t="s">
        <v>52</v>
      </c>
      <c r="D9" s="81" t="s">
        <v>108</v>
      </c>
      <c r="E9" s="83">
        <v>41343</v>
      </c>
      <c r="F9" s="84">
        <v>10</v>
      </c>
      <c r="G9" s="84">
        <v>10</v>
      </c>
      <c r="H9" s="84">
        <v>10</v>
      </c>
      <c r="I9" s="84">
        <v>10</v>
      </c>
      <c r="J9" s="84">
        <v>10</v>
      </c>
      <c r="K9" s="84">
        <v>10</v>
      </c>
      <c r="L9" s="84">
        <v>10</v>
      </c>
      <c r="M9" s="84">
        <v>10</v>
      </c>
      <c r="N9" s="84">
        <v>9</v>
      </c>
      <c r="O9" s="84">
        <v>10</v>
      </c>
      <c r="P9" s="81">
        <v>99</v>
      </c>
    </row>
    <row r="10" spans="1:16">
      <c r="A10" s="49"/>
      <c r="B10" s="5" t="s">
        <v>50</v>
      </c>
      <c r="C10" s="6" t="s">
        <v>52</v>
      </c>
      <c r="D10" s="5" t="s">
        <v>108</v>
      </c>
      <c r="E10" s="52">
        <v>41350</v>
      </c>
      <c r="F10" s="79">
        <v>10</v>
      </c>
      <c r="G10" s="79">
        <v>9</v>
      </c>
      <c r="H10" s="79">
        <v>10</v>
      </c>
      <c r="I10" s="79">
        <v>10</v>
      </c>
      <c r="J10" s="79">
        <v>9</v>
      </c>
      <c r="K10" s="79">
        <v>10</v>
      </c>
      <c r="L10" s="79">
        <v>10</v>
      </c>
      <c r="M10" s="79">
        <v>10</v>
      </c>
      <c r="N10" s="79">
        <v>10</v>
      </c>
      <c r="O10" s="79">
        <v>10</v>
      </c>
      <c r="P10" s="51">
        <v>98</v>
      </c>
    </row>
    <row r="11" spans="1:16">
      <c r="A11" s="50"/>
      <c r="B11" s="5" t="s">
        <v>50</v>
      </c>
      <c r="C11" s="6" t="s">
        <v>52</v>
      </c>
      <c r="D11" s="5" t="s">
        <v>108</v>
      </c>
      <c r="E11" s="52">
        <v>41315</v>
      </c>
      <c r="F11" s="79">
        <v>10</v>
      </c>
      <c r="G11" s="79">
        <v>8</v>
      </c>
      <c r="H11" s="79">
        <v>10</v>
      </c>
      <c r="I11" s="79">
        <v>10</v>
      </c>
      <c r="J11" s="79">
        <v>10</v>
      </c>
      <c r="K11" s="79">
        <v>10</v>
      </c>
      <c r="L11" s="79">
        <v>10</v>
      </c>
      <c r="M11" s="79">
        <v>9</v>
      </c>
      <c r="N11" s="79">
        <v>10</v>
      </c>
      <c r="O11" s="79">
        <v>9</v>
      </c>
      <c r="P11" s="51">
        <v>96</v>
      </c>
    </row>
    <row r="12" spans="1:16">
      <c r="A12" s="49"/>
      <c r="B12" s="5" t="s">
        <v>50</v>
      </c>
      <c r="C12" s="6" t="s">
        <v>52</v>
      </c>
      <c r="D12" s="5" t="s">
        <v>108</v>
      </c>
      <c r="E12" s="54">
        <v>41335</v>
      </c>
      <c r="F12" s="79">
        <v>9</v>
      </c>
      <c r="G12" s="79">
        <v>10</v>
      </c>
      <c r="H12" s="79">
        <v>10</v>
      </c>
      <c r="I12" s="79">
        <v>8</v>
      </c>
      <c r="J12" s="79">
        <v>10</v>
      </c>
      <c r="K12" s="79">
        <v>9</v>
      </c>
      <c r="L12" s="79">
        <v>10</v>
      </c>
      <c r="M12" s="79">
        <v>10</v>
      </c>
      <c r="N12" s="79">
        <v>10</v>
      </c>
      <c r="O12" s="79">
        <v>10</v>
      </c>
      <c r="P12" s="5">
        <v>96</v>
      </c>
    </row>
    <row r="13" spans="1:16">
      <c r="A13" s="85">
        <v>2</v>
      </c>
      <c r="B13" s="86" t="s">
        <v>50</v>
      </c>
      <c r="C13" s="87" t="s">
        <v>51</v>
      </c>
      <c r="D13" s="86" t="s">
        <v>154</v>
      </c>
      <c r="E13" s="88">
        <v>41329</v>
      </c>
      <c r="F13" s="89">
        <v>10</v>
      </c>
      <c r="G13" s="89">
        <v>9</v>
      </c>
      <c r="H13" s="89">
        <v>10</v>
      </c>
      <c r="I13" s="89">
        <v>9</v>
      </c>
      <c r="J13" s="89">
        <v>9</v>
      </c>
      <c r="K13" s="89">
        <v>9</v>
      </c>
      <c r="L13" s="89">
        <v>10</v>
      </c>
      <c r="M13" s="89">
        <v>10</v>
      </c>
      <c r="N13" s="89">
        <v>10</v>
      </c>
      <c r="O13" s="89">
        <v>10</v>
      </c>
      <c r="P13" s="86">
        <v>96</v>
      </c>
    </row>
    <row r="14" spans="1:16">
      <c r="A14" s="85">
        <v>3</v>
      </c>
      <c r="B14" s="86" t="s">
        <v>14</v>
      </c>
      <c r="C14" s="87" t="s">
        <v>116</v>
      </c>
      <c r="D14" s="86" t="s">
        <v>117</v>
      </c>
      <c r="E14" s="88">
        <v>41341</v>
      </c>
      <c r="F14" s="89">
        <v>9</v>
      </c>
      <c r="G14" s="89">
        <v>10</v>
      </c>
      <c r="H14" s="89">
        <v>9</v>
      </c>
      <c r="I14" s="89">
        <v>10</v>
      </c>
      <c r="J14" s="89">
        <v>9</v>
      </c>
      <c r="K14" s="89">
        <v>8</v>
      </c>
      <c r="L14" s="89">
        <v>10</v>
      </c>
      <c r="M14" s="89">
        <v>10</v>
      </c>
      <c r="N14" s="89">
        <v>10</v>
      </c>
      <c r="O14" s="89">
        <v>10</v>
      </c>
      <c r="P14" s="86">
        <v>95</v>
      </c>
    </row>
    <row r="15" spans="1:16">
      <c r="A15" s="14"/>
      <c r="B15" s="5" t="s">
        <v>14</v>
      </c>
      <c r="C15" s="6" t="s">
        <v>116</v>
      </c>
      <c r="D15" s="5" t="s">
        <v>117</v>
      </c>
      <c r="E15" s="54">
        <v>41341</v>
      </c>
      <c r="F15" s="79">
        <v>10</v>
      </c>
      <c r="G15" s="79">
        <v>10</v>
      </c>
      <c r="H15" s="79">
        <v>10</v>
      </c>
      <c r="I15" s="79">
        <v>10</v>
      </c>
      <c r="J15" s="79">
        <v>9</v>
      </c>
      <c r="K15" s="79">
        <v>9</v>
      </c>
      <c r="L15" s="79">
        <v>8</v>
      </c>
      <c r="M15" s="79">
        <v>10</v>
      </c>
      <c r="N15" s="79">
        <v>10</v>
      </c>
      <c r="O15" s="79">
        <v>9</v>
      </c>
      <c r="P15" s="5">
        <v>95</v>
      </c>
    </row>
    <row r="16" spans="1:16">
      <c r="A16" s="14"/>
      <c r="B16" s="5" t="s">
        <v>14</v>
      </c>
      <c r="C16" s="6" t="s">
        <v>91</v>
      </c>
      <c r="D16" s="5" t="s">
        <v>92</v>
      </c>
      <c r="E16" s="54">
        <v>41308</v>
      </c>
      <c r="F16" s="53">
        <v>9</v>
      </c>
      <c r="G16" s="53">
        <v>9</v>
      </c>
      <c r="H16" s="53">
        <v>10</v>
      </c>
      <c r="I16" s="53">
        <v>9</v>
      </c>
      <c r="J16" s="53">
        <v>10</v>
      </c>
      <c r="K16" s="53">
        <v>9</v>
      </c>
      <c r="L16" s="53">
        <v>10</v>
      </c>
      <c r="M16" s="53">
        <v>9</v>
      </c>
      <c r="N16" s="53">
        <v>10</v>
      </c>
      <c r="O16" s="53">
        <v>10</v>
      </c>
      <c r="P16" s="5">
        <v>95</v>
      </c>
    </row>
    <row r="17" spans="1:16">
      <c r="A17" s="14"/>
      <c r="B17" s="5" t="s">
        <v>50</v>
      </c>
      <c r="C17" s="6" t="s">
        <v>52</v>
      </c>
      <c r="D17" s="5" t="s">
        <v>155</v>
      </c>
      <c r="E17" s="54">
        <v>41321</v>
      </c>
      <c r="F17" s="53">
        <v>10</v>
      </c>
      <c r="G17" s="53">
        <v>10</v>
      </c>
      <c r="H17" s="53">
        <v>9</v>
      </c>
      <c r="I17" s="53">
        <v>10</v>
      </c>
      <c r="J17" s="53">
        <v>9</v>
      </c>
      <c r="K17" s="53">
        <v>10</v>
      </c>
      <c r="L17" s="53">
        <v>10</v>
      </c>
      <c r="M17" s="53">
        <v>9</v>
      </c>
      <c r="N17" s="53">
        <v>9</v>
      </c>
      <c r="O17" s="53">
        <v>9</v>
      </c>
      <c r="P17" s="5">
        <v>95</v>
      </c>
    </row>
    <row r="18" spans="1:16">
      <c r="A18" s="14"/>
      <c r="B18" s="5" t="s">
        <v>14</v>
      </c>
      <c r="C18" s="6" t="s">
        <v>116</v>
      </c>
      <c r="D18" s="5" t="s">
        <v>117</v>
      </c>
      <c r="E18" s="54">
        <v>41349</v>
      </c>
      <c r="F18" s="53">
        <v>9</v>
      </c>
      <c r="G18" s="53">
        <v>10</v>
      </c>
      <c r="H18" s="53">
        <v>9</v>
      </c>
      <c r="I18" s="53">
        <v>9</v>
      </c>
      <c r="J18" s="53">
        <v>9</v>
      </c>
      <c r="K18" s="53">
        <v>10</v>
      </c>
      <c r="L18" s="53">
        <v>10</v>
      </c>
      <c r="M18" s="53">
        <v>10</v>
      </c>
      <c r="N18" s="53">
        <v>9</v>
      </c>
      <c r="O18" s="53">
        <v>10</v>
      </c>
      <c r="P18" s="5">
        <v>95</v>
      </c>
    </row>
    <row r="19" spans="1:16">
      <c r="A19" s="14"/>
      <c r="B19" s="5" t="s">
        <v>14</v>
      </c>
      <c r="C19" s="6" t="s">
        <v>156</v>
      </c>
      <c r="D19" s="5" t="s">
        <v>157</v>
      </c>
      <c r="E19" s="54">
        <v>41363</v>
      </c>
      <c r="F19" s="53">
        <v>10</v>
      </c>
      <c r="G19" s="53">
        <v>10</v>
      </c>
      <c r="H19" s="53">
        <v>10</v>
      </c>
      <c r="I19" s="53">
        <v>8</v>
      </c>
      <c r="J19" s="53">
        <v>9</v>
      </c>
      <c r="K19" s="53">
        <v>10</v>
      </c>
      <c r="L19" s="53">
        <v>9</v>
      </c>
      <c r="M19" s="53">
        <v>9</v>
      </c>
      <c r="N19" s="53">
        <v>10</v>
      </c>
      <c r="O19" s="53">
        <v>10</v>
      </c>
      <c r="P19" s="5">
        <v>95</v>
      </c>
    </row>
    <row r="20" spans="1:16">
      <c r="A20" s="14"/>
      <c r="B20" s="5" t="s">
        <v>50</v>
      </c>
      <c r="C20" s="6" t="s">
        <v>52</v>
      </c>
      <c r="D20" s="5" t="s">
        <v>108</v>
      </c>
      <c r="E20" s="54">
        <v>41314</v>
      </c>
      <c r="F20" s="53">
        <v>9</v>
      </c>
      <c r="G20" s="53">
        <v>10</v>
      </c>
      <c r="H20" s="53">
        <v>10</v>
      </c>
      <c r="I20" s="53">
        <v>10</v>
      </c>
      <c r="J20" s="53">
        <v>10</v>
      </c>
      <c r="K20" s="53">
        <v>9</v>
      </c>
      <c r="L20" s="53">
        <v>9</v>
      </c>
      <c r="M20" s="53">
        <v>8</v>
      </c>
      <c r="N20" s="53">
        <v>9</v>
      </c>
      <c r="O20" s="53">
        <v>10</v>
      </c>
      <c r="P20" s="5">
        <v>94</v>
      </c>
    </row>
    <row r="21" spans="1:16">
      <c r="A21" s="14"/>
      <c r="B21" s="5" t="s">
        <v>50</v>
      </c>
      <c r="C21" s="6" t="s">
        <v>51</v>
      </c>
      <c r="D21" s="5" t="s">
        <v>154</v>
      </c>
      <c r="E21" s="54">
        <v>41322</v>
      </c>
      <c r="F21" s="53">
        <v>8</v>
      </c>
      <c r="G21" s="53">
        <v>9</v>
      </c>
      <c r="H21" s="53">
        <v>10</v>
      </c>
      <c r="I21" s="53">
        <v>10</v>
      </c>
      <c r="J21" s="53">
        <v>10</v>
      </c>
      <c r="K21" s="53">
        <v>8</v>
      </c>
      <c r="L21" s="53">
        <v>10</v>
      </c>
      <c r="M21" s="53">
        <v>10</v>
      </c>
      <c r="N21" s="53">
        <v>9</v>
      </c>
      <c r="O21" s="53">
        <v>10</v>
      </c>
      <c r="P21" s="5">
        <v>94</v>
      </c>
    </row>
    <row r="22" spans="1:16">
      <c r="A22" s="14"/>
      <c r="B22" s="5" t="s">
        <v>14</v>
      </c>
      <c r="C22" s="6" t="s">
        <v>26</v>
      </c>
      <c r="D22" s="5" t="s">
        <v>158</v>
      </c>
      <c r="E22" s="54">
        <v>41321</v>
      </c>
      <c r="F22" s="53">
        <v>9</v>
      </c>
      <c r="G22" s="53">
        <v>9</v>
      </c>
      <c r="H22" s="53">
        <v>9</v>
      </c>
      <c r="I22" s="53">
        <v>10</v>
      </c>
      <c r="J22" s="53">
        <v>9</v>
      </c>
      <c r="K22" s="53">
        <v>10</v>
      </c>
      <c r="L22" s="53">
        <v>10</v>
      </c>
      <c r="M22" s="53">
        <v>9</v>
      </c>
      <c r="N22" s="53">
        <v>9</v>
      </c>
      <c r="O22" s="53">
        <v>10</v>
      </c>
      <c r="P22" s="5">
        <v>94</v>
      </c>
    </row>
    <row r="23" spans="1:16">
      <c r="A23" s="14"/>
      <c r="B23" s="5" t="s">
        <v>14</v>
      </c>
      <c r="C23" s="6" t="s">
        <v>116</v>
      </c>
      <c r="D23" s="5" t="s">
        <v>117</v>
      </c>
      <c r="E23" s="54">
        <v>41329</v>
      </c>
      <c r="F23" s="53">
        <v>10</v>
      </c>
      <c r="G23" s="53">
        <v>8</v>
      </c>
      <c r="H23" s="53">
        <v>10</v>
      </c>
      <c r="I23" s="53">
        <v>10</v>
      </c>
      <c r="J23" s="53">
        <v>9</v>
      </c>
      <c r="K23" s="53">
        <v>9</v>
      </c>
      <c r="L23" s="53">
        <v>10</v>
      </c>
      <c r="M23" s="53">
        <v>10</v>
      </c>
      <c r="N23" s="53">
        <v>8</v>
      </c>
      <c r="O23" s="53">
        <v>10</v>
      </c>
      <c r="P23" s="5">
        <v>94</v>
      </c>
    </row>
    <row r="24" spans="1:16">
      <c r="A24" s="14"/>
      <c r="B24" s="5" t="s">
        <v>50</v>
      </c>
      <c r="C24" s="6" t="s">
        <v>52</v>
      </c>
      <c r="D24" s="5" t="s">
        <v>108</v>
      </c>
      <c r="E24" s="54">
        <v>41335</v>
      </c>
      <c r="F24" s="53">
        <v>9</v>
      </c>
      <c r="G24" s="53">
        <v>9</v>
      </c>
      <c r="H24" s="53">
        <v>7</v>
      </c>
      <c r="I24" s="53">
        <v>10</v>
      </c>
      <c r="J24" s="53">
        <v>10</v>
      </c>
      <c r="K24" s="53">
        <v>10</v>
      </c>
      <c r="L24" s="53">
        <v>10</v>
      </c>
      <c r="M24" s="53">
        <v>10</v>
      </c>
      <c r="N24" s="53">
        <v>9</v>
      </c>
      <c r="O24" s="53">
        <v>10</v>
      </c>
      <c r="P24" s="5">
        <v>94</v>
      </c>
    </row>
    <row r="25" spans="1:16">
      <c r="A25" s="14"/>
      <c r="B25" s="5" t="s">
        <v>14</v>
      </c>
      <c r="C25" s="6" t="s">
        <v>102</v>
      </c>
      <c r="D25" s="5" t="s">
        <v>103</v>
      </c>
      <c r="E25" s="54">
        <v>41336</v>
      </c>
      <c r="F25" s="53">
        <v>9</v>
      </c>
      <c r="G25" s="53">
        <v>9</v>
      </c>
      <c r="H25" s="53">
        <v>10</v>
      </c>
      <c r="I25" s="53">
        <v>9</v>
      </c>
      <c r="J25" s="53">
        <v>10</v>
      </c>
      <c r="K25" s="53">
        <v>8</v>
      </c>
      <c r="L25" s="53">
        <v>9</v>
      </c>
      <c r="M25" s="53">
        <v>10</v>
      </c>
      <c r="N25" s="53">
        <v>10</v>
      </c>
      <c r="O25" s="53">
        <v>10</v>
      </c>
      <c r="P25" s="5">
        <v>94</v>
      </c>
    </row>
    <row r="26" spans="1:16">
      <c r="A26" s="14"/>
      <c r="B26" s="5" t="s">
        <v>14</v>
      </c>
      <c r="C26" s="6" t="s">
        <v>159</v>
      </c>
      <c r="D26" s="5" t="s">
        <v>160</v>
      </c>
      <c r="E26" s="54">
        <v>41350</v>
      </c>
      <c r="F26" s="53">
        <v>10</v>
      </c>
      <c r="G26" s="53">
        <v>10</v>
      </c>
      <c r="H26" s="53">
        <v>10</v>
      </c>
      <c r="I26" s="53">
        <v>6</v>
      </c>
      <c r="J26" s="53">
        <v>10</v>
      </c>
      <c r="K26" s="53">
        <v>10</v>
      </c>
      <c r="L26" s="53">
        <v>10</v>
      </c>
      <c r="M26" s="53">
        <v>9</v>
      </c>
      <c r="N26" s="53">
        <v>10</v>
      </c>
      <c r="O26" s="53">
        <v>9</v>
      </c>
      <c r="P26" s="5">
        <v>94</v>
      </c>
    </row>
    <row r="27" spans="1:16">
      <c r="A27" s="14"/>
      <c r="B27" s="5" t="s">
        <v>73</v>
      </c>
      <c r="C27" s="6" t="s">
        <v>74</v>
      </c>
      <c r="D27" s="5" t="s">
        <v>75</v>
      </c>
      <c r="E27" s="54">
        <v>41314</v>
      </c>
      <c r="F27" s="53">
        <v>9</v>
      </c>
      <c r="G27" s="53">
        <v>10</v>
      </c>
      <c r="H27" s="53">
        <v>9</v>
      </c>
      <c r="I27" s="53">
        <v>10</v>
      </c>
      <c r="J27" s="53">
        <v>10</v>
      </c>
      <c r="K27" s="53">
        <v>10</v>
      </c>
      <c r="L27" s="53">
        <v>9</v>
      </c>
      <c r="M27" s="53">
        <v>6</v>
      </c>
      <c r="N27" s="53">
        <v>10</v>
      </c>
      <c r="O27" s="53">
        <v>10</v>
      </c>
      <c r="P27" s="5">
        <v>93</v>
      </c>
    </row>
    <row r="28" spans="1:16">
      <c r="A28" s="14"/>
      <c r="B28" s="5" t="s">
        <v>14</v>
      </c>
      <c r="C28" s="6" t="s">
        <v>93</v>
      </c>
      <c r="D28" s="5" t="s">
        <v>94</v>
      </c>
      <c r="E28" s="54">
        <v>41308</v>
      </c>
      <c r="F28" s="53">
        <v>8</v>
      </c>
      <c r="G28" s="53">
        <v>10</v>
      </c>
      <c r="H28" s="53">
        <v>9</v>
      </c>
      <c r="I28" s="53">
        <v>10</v>
      </c>
      <c r="J28" s="53">
        <v>9</v>
      </c>
      <c r="K28" s="53">
        <v>10</v>
      </c>
      <c r="L28" s="53">
        <v>8</v>
      </c>
      <c r="M28" s="53">
        <v>10</v>
      </c>
      <c r="N28" s="53">
        <v>10</v>
      </c>
      <c r="O28" s="53">
        <v>9</v>
      </c>
      <c r="P28" s="5">
        <v>93</v>
      </c>
    </row>
    <row r="29" spans="1:16">
      <c r="A29" s="14"/>
      <c r="B29" s="5" t="s">
        <v>14</v>
      </c>
      <c r="C29" s="6" t="s">
        <v>93</v>
      </c>
      <c r="D29" s="5" t="s">
        <v>94</v>
      </c>
      <c r="E29" s="54">
        <v>41322</v>
      </c>
      <c r="F29" s="53">
        <v>10</v>
      </c>
      <c r="G29" s="53">
        <v>10</v>
      </c>
      <c r="H29" s="53">
        <v>8</v>
      </c>
      <c r="I29" s="53">
        <v>9</v>
      </c>
      <c r="J29" s="53">
        <v>8</v>
      </c>
      <c r="K29" s="53">
        <v>9</v>
      </c>
      <c r="L29" s="53">
        <v>9</v>
      </c>
      <c r="M29" s="53">
        <v>10</v>
      </c>
      <c r="N29" s="53">
        <v>10</v>
      </c>
      <c r="O29" s="53">
        <v>10</v>
      </c>
      <c r="P29" s="5">
        <v>93</v>
      </c>
    </row>
    <row r="30" spans="1:16">
      <c r="A30" s="14"/>
      <c r="B30" s="5" t="s">
        <v>50</v>
      </c>
      <c r="C30" s="6" t="s">
        <v>52</v>
      </c>
      <c r="D30" s="5" t="s">
        <v>108</v>
      </c>
      <c r="E30" s="54">
        <v>41328</v>
      </c>
      <c r="F30" s="53">
        <v>10</v>
      </c>
      <c r="G30" s="53">
        <v>10</v>
      </c>
      <c r="H30" s="53">
        <v>9</v>
      </c>
      <c r="I30" s="53">
        <v>9</v>
      </c>
      <c r="J30" s="53">
        <v>9</v>
      </c>
      <c r="K30" s="53">
        <v>10</v>
      </c>
      <c r="L30" s="53">
        <v>10</v>
      </c>
      <c r="M30" s="53">
        <v>9</v>
      </c>
      <c r="N30" s="53">
        <v>9</v>
      </c>
      <c r="O30" s="53">
        <v>8</v>
      </c>
      <c r="P30" s="5">
        <v>93</v>
      </c>
    </row>
    <row r="31" spans="1:16">
      <c r="A31" s="14"/>
      <c r="B31" s="5" t="s">
        <v>14</v>
      </c>
      <c r="C31" s="6" t="s">
        <v>102</v>
      </c>
      <c r="D31" s="5" t="s">
        <v>103</v>
      </c>
      <c r="E31" s="54">
        <v>41329</v>
      </c>
      <c r="F31" s="53">
        <v>10</v>
      </c>
      <c r="G31" s="53">
        <v>9</v>
      </c>
      <c r="H31" s="53">
        <v>10</v>
      </c>
      <c r="I31" s="53">
        <v>8</v>
      </c>
      <c r="J31" s="53">
        <v>10</v>
      </c>
      <c r="K31" s="53">
        <v>9</v>
      </c>
      <c r="L31" s="53">
        <v>10</v>
      </c>
      <c r="M31" s="53">
        <v>8</v>
      </c>
      <c r="N31" s="53">
        <v>9</v>
      </c>
      <c r="O31" s="53">
        <v>10</v>
      </c>
      <c r="P31" s="5">
        <v>93</v>
      </c>
    </row>
    <row r="32" spans="1:16">
      <c r="A32" s="14"/>
      <c r="B32" s="5" t="s">
        <v>14</v>
      </c>
      <c r="C32" s="6" t="s">
        <v>161</v>
      </c>
      <c r="D32" s="5" t="s">
        <v>162</v>
      </c>
      <c r="E32" s="54">
        <v>41336</v>
      </c>
      <c r="F32" s="53">
        <v>10</v>
      </c>
      <c r="G32" s="53">
        <v>10</v>
      </c>
      <c r="H32" s="53">
        <v>8</v>
      </c>
      <c r="I32" s="53">
        <v>9</v>
      </c>
      <c r="J32" s="53">
        <v>10</v>
      </c>
      <c r="K32" s="53">
        <v>10</v>
      </c>
      <c r="L32" s="53">
        <v>8</v>
      </c>
      <c r="M32" s="53">
        <v>10</v>
      </c>
      <c r="N32" s="53">
        <v>8</v>
      </c>
      <c r="O32" s="53">
        <v>10</v>
      </c>
      <c r="P32" s="5">
        <v>93</v>
      </c>
    </row>
    <row r="33" spans="1:16">
      <c r="A33" s="14"/>
      <c r="B33" s="5" t="s">
        <v>14</v>
      </c>
      <c r="C33" s="6" t="s">
        <v>126</v>
      </c>
      <c r="D33" s="5" t="s">
        <v>127</v>
      </c>
      <c r="E33" s="54">
        <v>41336</v>
      </c>
      <c r="F33" s="53">
        <v>10</v>
      </c>
      <c r="G33" s="53">
        <v>7</v>
      </c>
      <c r="H33" s="53">
        <v>10</v>
      </c>
      <c r="I33" s="53">
        <v>9</v>
      </c>
      <c r="J33" s="53">
        <v>9</v>
      </c>
      <c r="K33" s="53">
        <v>9</v>
      </c>
      <c r="L33" s="53">
        <v>10</v>
      </c>
      <c r="M33" s="53">
        <v>10</v>
      </c>
      <c r="N33" s="53">
        <v>10</v>
      </c>
      <c r="O33" s="53">
        <v>9</v>
      </c>
      <c r="P33" s="5">
        <v>93</v>
      </c>
    </row>
    <row r="34" spans="1:16">
      <c r="A34" s="14"/>
      <c r="B34" s="5" t="s">
        <v>14</v>
      </c>
      <c r="C34" s="6" t="s">
        <v>26</v>
      </c>
      <c r="D34" s="5" t="s">
        <v>158</v>
      </c>
      <c r="E34" s="54">
        <v>41339</v>
      </c>
      <c r="F34" s="53">
        <v>8</v>
      </c>
      <c r="G34" s="53">
        <v>10</v>
      </c>
      <c r="H34" s="53">
        <v>10</v>
      </c>
      <c r="I34" s="53">
        <v>9</v>
      </c>
      <c r="J34" s="53">
        <v>9</v>
      </c>
      <c r="K34" s="53">
        <v>8</v>
      </c>
      <c r="L34" s="53">
        <v>10</v>
      </c>
      <c r="M34" s="53">
        <v>10</v>
      </c>
      <c r="N34" s="53">
        <v>10</v>
      </c>
      <c r="O34" s="53">
        <v>9</v>
      </c>
      <c r="P34" s="5">
        <v>93</v>
      </c>
    </row>
    <row r="35" spans="1:16">
      <c r="A35" s="14"/>
      <c r="B35" s="55" t="s">
        <v>14</v>
      </c>
      <c r="C35" s="6" t="s">
        <v>4</v>
      </c>
      <c r="D35" s="5" t="s">
        <v>72</v>
      </c>
      <c r="E35" s="54">
        <v>41341</v>
      </c>
      <c r="F35" s="53">
        <v>8</v>
      </c>
      <c r="G35" s="53">
        <v>10</v>
      </c>
      <c r="H35" s="53">
        <v>9</v>
      </c>
      <c r="I35" s="53">
        <v>8</v>
      </c>
      <c r="J35" s="53">
        <v>10</v>
      </c>
      <c r="K35" s="53">
        <v>9</v>
      </c>
      <c r="L35" s="53">
        <v>10</v>
      </c>
      <c r="M35" s="53">
        <v>10</v>
      </c>
      <c r="N35" s="53">
        <v>10</v>
      </c>
      <c r="O35" s="53">
        <v>9</v>
      </c>
      <c r="P35" s="5">
        <v>93</v>
      </c>
    </row>
    <row r="36" spans="1:16">
      <c r="A36" s="14"/>
      <c r="B36" s="5" t="s">
        <v>14</v>
      </c>
      <c r="C36" s="6" t="s">
        <v>163</v>
      </c>
      <c r="D36" s="5" t="s">
        <v>164</v>
      </c>
      <c r="E36" s="54">
        <v>41342</v>
      </c>
      <c r="F36" s="53">
        <v>9</v>
      </c>
      <c r="G36" s="53">
        <v>9</v>
      </c>
      <c r="H36" s="53">
        <v>9</v>
      </c>
      <c r="I36" s="53">
        <v>9</v>
      </c>
      <c r="J36" s="53">
        <v>10</v>
      </c>
      <c r="K36" s="53">
        <v>10</v>
      </c>
      <c r="L36" s="53">
        <v>10</v>
      </c>
      <c r="M36" s="53">
        <v>10</v>
      </c>
      <c r="N36" s="53">
        <v>8</v>
      </c>
      <c r="O36" s="53">
        <v>9</v>
      </c>
      <c r="P36" s="5">
        <v>93</v>
      </c>
    </row>
    <row r="37" spans="1:16">
      <c r="A37" s="14"/>
      <c r="B37" s="5" t="s">
        <v>14</v>
      </c>
      <c r="C37" s="6" t="s">
        <v>165</v>
      </c>
      <c r="D37" s="5" t="s">
        <v>166</v>
      </c>
      <c r="E37" s="54">
        <v>41343</v>
      </c>
      <c r="F37" s="53">
        <v>8</v>
      </c>
      <c r="G37" s="53">
        <v>9</v>
      </c>
      <c r="H37" s="53">
        <v>10</v>
      </c>
      <c r="I37" s="53">
        <v>10</v>
      </c>
      <c r="J37" s="53">
        <v>9</v>
      </c>
      <c r="K37" s="53">
        <v>9</v>
      </c>
      <c r="L37" s="53">
        <v>9</v>
      </c>
      <c r="M37" s="53">
        <v>10</v>
      </c>
      <c r="N37" s="53">
        <v>10</v>
      </c>
      <c r="O37" s="53">
        <v>9</v>
      </c>
      <c r="P37" s="5">
        <v>93</v>
      </c>
    </row>
    <row r="38" spans="1:16">
      <c r="A38" s="14"/>
      <c r="B38" s="5" t="s">
        <v>14</v>
      </c>
      <c r="C38" s="6" t="s">
        <v>156</v>
      </c>
      <c r="D38" s="5" t="s">
        <v>157</v>
      </c>
      <c r="E38" s="54">
        <v>41356</v>
      </c>
      <c r="F38" s="53">
        <v>10</v>
      </c>
      <c r="G38" s="53">
        <v>10</v>
      </c>
      <c r="H38" s="53">
        <v>10</v>
      </c>
      <c r="I38" s="53">
        <v>9</v>
      </c>
      <c r="J38" s="53">
        <v>8</v>
      </c>
      <c r="K38" s="53">
        <v>9</v>
      </c>
      <c r="L38" s="53">
        <v>9</v>
      </c>
      <c r="M38" s="53">
        <v>10</v>
      </c>
      <c r="N38" s="53">
        <v>9</v>
      </c>
      <c r="O38" s="53">
        <v>9</v>
      </c>
      <c r="P38" s="5">
        <v>93</v>
      </c>
    </row>
    <row r="39" spans="1:16">
      <c r="A39" s="14"/>
      <c r="B39" s="5" t="s">
        <v>14</v>
      </c>
      <c r="C39" s="6" t="s">
        <v>70</v>
      </c>
      <c r="D39" s="5" t="s">
        <v>71</v>
      </c>
      <c r="E39" s="54">
        <v>41335</v>
      </c>
      <c r="F39" s="53">
        <v>9</v>
      </c>
      <c r="G39" s="53">
        <v>9</v>
      </c>
      <c r="H39" s="53">
        <v>10</v>
      </c>
      <c r="I39" s="53">
        <v>9</v>
      </c>
      <c r="J39" s="53">
        <v>10</v>
      </c>
      <c r="K39" s="53">
        <v>8</v>
      </c>
      <c r="L39" s="53">
        <v>9</v>
      </c>
      <c r="M39" s="53">
        <v>10</v>
      </c>
      <c r="N39" s="53">
        <v>9</v>
      </c>
      <c r="O39" s="53">
        <v>9</v>
      </c>
      <c r="P39" s="5">
        <v>92</v>
      </c>
    </row>
    <row r="40" spans="1:16">
      <c r="A40" s="14"/>
      <c r="B40" s="5" t="s">
        <v>14</v>
      </c>
      <c r="C40" s="6" t="s">
        <v>41</v>
      </c>
      <c r="D40" s="5" t="s">
        <v>167</v>
      </c>
      <c r="E40" s="54">
        <v>41322</v>
      </c>
      <c r="F40" s="53">
        <v>9</v>
      </c>
      <c r="G40" s="53">
        <v>9</v>
      </c>
      <c r="H40" s="53">
        <v>9</v>
      </c>
      <c r="I40" s="53">
        <v>10</v>
      </c>
      <c r="J40" s="53">
        <v>9</v>
      </c>
      <c r="K40" s="53">
        <v>10</v>
      </c>
      <c r="L40" s="53">
        <v>10</v>
      </c>
      <c r="M40" s="53">
        <v>10</v>
      </c>
      <c r="N40" s="53">
        <v>8</v>
      </c>
      <c r="O40" s="53">
        <v>8</v>
      </c>
      <c r="P40" s="5">
        <v>92</v>
      </c>
    </row>
    <row r="41" spans="1:16">
      <c r="A41" s="14"/>
      <c r="B41" s="5" t="s">
        <v>45</v>
      </c>
      <c r="C41" s="6" t="s">
        <v>46</v>
      </c>
      <c r="D41" s="5" t="s">
        <v>168</v>
      </c>
      <c r="E41" s="54">
        <v>41322</v>
      </c>
      <c r="F41" s="53">
        <v>9</v>
      </c>
      <c r="G41" s="53">
        <v>9</v>
      </c>
      <c r="H41" s="53">
        <v>9</v>
      </c>
      <c r="I41" s="53">
        <v>10</v>
      </c>
      <c r="J41" s="53">
        <v>7</v>
      </c>
      <c r="K41" s="53">
        <v>9</v>
      </c>
      <c r="L41" s="53">
        <v>10</v>
      </c>
      <c r="M41" s="53">
        <v>10</v>
      </c>
      <c r="N41" s="53">
        <v>10</v>
      </c>
      <c r="O41" s="53">
        <v>9</v>
      </c>
      <c r="P41" s="5">
        <v>92</v>
      </c>
    </row>
    <row r="42" spans="1:16">
      <c r="A42" s="14"/>
      <c r="B42" s="5" t="s">
        <v>14</v>
      </c>
      <c r="C42" s="6" t="s">
        <v>5</v>
      </c>
      <c r="D42" s="5" t="s">
        <v>169</v>
      </c>
      <c r="E42" s="54">
        <v>41321</v>
      </c>
      <c r="F42" s="53">
        <v>8</v>
      </c>
      <c r="G42" s="53">
        <v>9</v>
      </c>
      <c r="H42" s="53">
        <v>8</v>
      </c>
      <c r="I42" s="53">
        <v>9</v>
      </c>
      <c r="J42" s="53">
        <v>10</v>
      </c>
      <c r="K42" s="53">
        <v>9</v>
      </c>
      <c r="L42" s="53">
        <v>10</v>
      </c>
      <c r="M42" s="53">
        <v>10</v>
      </c>
      <c r="N42" s="53">
        <v>10</v>
      </c>
      <c r="O42" s="53">
        <v>9</v>
      </c>
      <c r="P42" s="5">
        <v>92</v>
      </c>
    </row>
    <row r="43" spans="1:16">
      <c r="A43" s="14"/>
      <c r="B43" s="5" t="s">
        <v>14</v>
      </c>
      <c r="C43" s="6" t="s">
        <v>26</v>
      </c>
      <c r="D43" s="5" t="s">
        <v>158</v>
      </c>
      <c r="E43" s="54">
        <v>41325</v>
      </c>
      <c r="F43" s="53">
        <v>10</v>
      </c>
      <c r="G43" s="53">
        <v>9</v>
      </c>
      <c r="H43" s="53">
        <v>10</v>
      </c>
      <c r="I43" s="53">
        <v>9</v>
      </c>
      <c r="J43" s="53">
        <v>10</v>
      </c>
      <c r="K43" s="53">
        <v>10</v>
      </c>
      <c r="L43" s="53">
        <v>7</v>
      </c>
      <c r="M43" s="53">
        <v>9</v>
      </c>
      <c r="N43" s="53">
        <v>9</v>
      </c>
      <c r="O43" s="53">
        <v>9</v>
      </c>
      <c r="P43" s="5">
        <v>92</v>
      </c>
    </row>
    <row r="44" spans="1:16">
      <c r="A44" s="14"/>
      <c r="B44" s="56" t="s">
        <v>14</v>
      </c>
      <c r="C44" s="6" t="s">
        <v>5</v>
      </c>
      <c r="D44" s="5" t="s">
        <v>169</v>
      </c>
      <c r="E44" s="54">
        <v>41325</v>
      </c>
      <c r="F44" s="53">
        <v>10</v>
      </c>
      <c r="G44" s="53">
        <v>9</v>
      </c>
      <c r="H44" s="53">
        <v>10</v>
      </c>
      <c r="I44" s="53">
        <v>9</v>
      </c>
      <c r="J44" s="53">
        <v>9</v>
      </c>
      <c r="K44" s="53">
        <v>10</v>
      </c>
      <c r="L44" s="53">
        <v>9</v>
      </c>
      <c r="M44" s="53">
        <v>10</v>
      </c>
      <c r="N44" s="53">
        <v>6</v>
      </c>
      <c r="O44" s="53">
        <v>10</v>
      </c>
      <c r="P44" s="5">
        <v>92</v>
      </c>
    </row>
    <row r="45" spans="1:16">
      <c r="A45" s="14"/>
      <c r="B45" s="5" t="s">
        <v>76</v>
      </c>
      <c r="C45" s="6" t="s">
        <v>77</v>
      </c>
      <c r="D45" s="5" t="s">
        <v>78</v>
      </c>
      <c r="E45" s="54">
        <v>41329</v>
      </c>
      <c r="F45" s="53">
        <v>10</v>
      </c>
      <c r="G45" s="53">
        <v>9</v>
      </c>
      <c r="H45" s="53">
        <v>9</v>
      </c>
      <c r="I45" s="53">
        <v>10</v>
      </c>
      <c r="J45" s="53">
        <v>10</v>
      </c>
      <c r="K45" s="53">
        <v>7</v>
      </c>
      <c r="L45" s="53">
        <v>10</v>
      </c>
      <c r="M45" s="53">
        <v>8</v>
      </c>
      <c r="N45" s="53">
        <v>9</v>
      </c>
      <c r="O45" s="53">
        <v>10</v>
      </c>
      <c r="P45" s="5">
        <v>92</v>
      </c>
    </row>
    <row r="46" spans="1:16">
      <c r="A46" s="14"/>
      <c r="B46" s="5" t="s">
        <v>50</v>
      </c>
      <c r="C46" s="6" t="s">
        <v>51</v>
      </c>
      <c r="D46" s="5" t="s">
        <v>154</v>
      </c>
      <c r="E46" s="54">
        <v>41329</v>
      </c>
      <c r="F46" s="53">
        <v>7</v>
      </c>
      <c r="G46" s="53">
        <v>9</v>
      </c>
      <c r="H46" s="53">
        <v>10</v>
      </c>
      <c r="I46" s="53">
        <v>9</v>
      </c>
      <c r="J46" s="53">
        <v>9</v>
      </c>
      <c r="K46" s="53">
        <v>9</v>
      </c>
      <c r="L46" s="53">
        <v>9</v>
      </c>
      <c r="M46" s="53">
        <v>10</v>
      </c>
      <c r="N46" s="53">
        <v>10</v>
      </c>
      <c r="O46" s="53">
        <v>10</v>
      </c>
      <c r="P46" s="5">
        <v>92</v>
      </c>
    </row>
    <row r="47" spans="1:16">
      <c r="A47" s="14"/>
      <c r="B47" s="5" t="s">
        <v>14</v>
      </c>
      <c r="C47" s="6" t="s">
        <v>102</v>
      </c>
      <c r="D47" s="5" t="s">
        <v>103</v>
      </c>
      <c r="E47" s="54">
        <v>41329</v>
      </c>
      <c r="F47" s="53">
        <v>9</v>
      </c>
      <c r="G47" s="53">
        <v>9</v>
      </c>
      <c r="H47" s="53">
        <v>9</v>
      </c>
      <c r="I47" s="53">
        <v>9</v>
      </c>
      <c r="J47" s="53">
        <v>9</v>
      </c>
      <c r="K47" s="53">
        <v>9</v>
      </c>
      <c r="L47" s="53">
        <v>10</v>
      </c>
      <c r="M47" s="53">
        <v>10</v>
      </c>
      <c r="N47" s="53">
        <v>10</v>
      </c>
      <c r="O47" s="53">
        <v>8</v>
      </c>
      <c r="P47" s="5">
        <v>92</v>
      </c>
    </row>
    <row r="48" spans="1:16">
      <c r="A48" s="14"/>
      <c r="B48" s="5" t="s">
        <v>14</v>
      </c>
      <c r="C48" s="6" t="s">
        <v>116</v>
      </c>
      <c r="D48" s="5" t="s">
        <v>117</v>
      </c>
      <c r="E48" s="54">
        <v>41335</v>
      </c>
      <c r="F48" s="53">
        <v>9</v>
      </c>
      <c r="G48" s="53">
        <v>10</v>
      </c>
      <c r="H48" s="53">
        <v>10</v>
      </c>
      <c r="I48" s="53">
        <v>10</v>
      </c>
      <c r="J48" s="53">
        <v>9</v>
      </c>
      <c r="K48" s="53">
        <v>9</v>
      </c>
      <c r="L48" s="53">
        <v>9</v>
      </c>
      <c r="M48" s="53">
        <v>9</v>
      </c>
      <c r="N48" s="53">
        <v>8</v>
      </c>
      <c r="O48" s="53">
        <v>9</v>
      </c>
      <c r="P48" s="5">
        <v>92</v>
      </c>
    </row>
    <row r="49" spans="1:16">
      <c r="A49" s="14"/>
      <c r="B49" s="5" t="s">
        <v>50</v>
      </c>
      <c r="C49" s="6" t="s">
        <v>52</v>
      </c>
      <c r="D49" s="5" t="s">
        <v>108</v>
      </c>
      <c r="E49" s="54">
        <v>41335</v>
      </c>
      <c r="F49" s="53">
        <v>9</v>
      </c>
      <c r="G49" s="53">
        <v>10</v>
      </c>
      <c r="H49" s="53">
        <v>8</v>
      </c>
      <c r="I49" s="53">
        <v>9</v>
      </c>
      <c r="J49" s="53">
        <v>8</v>
      </c>
      <c r="K49" s="53">
        <v>9</v>
      </c>
      <c r="L49" s="53">
        <v>10</v>
      </c>
      <c r="M49" s="53">
        <v>10</v>
      </c>
      <c r="N49" s="53">
        <v>10</v>
      </c>
      <c r="O49" s="53">
        <v>9</v>
      </c>
      <c r="P49" s="5">
        <v>92</v>
      </c>
    </row>
    <row r="50" spans="1:16">
      <c r="A50" s="14"/>
      <c r="B50" s="5" t="s">
        <v>14</v>
      </c>
      <c r="C50" s="6" t="s">
        <v>102</v>
      </c>
      <c r="D50" s="5" t="s">
        <v>103</v>
      </c>
      <c r="E50" s="54">
        <v>41336</v>
      </c>
      <c r="F50" s="53">
        <v>10</v>
      </c>
      <c r="G50" s="53">
        <v>10</v>
      </c>
      <c r="H50" s="53">
        <v>10</v>
      </c>
      <c r="I50" s="53">
        <v>10</v>
      </c>
      <c r="J50" s="53">
        <v>8</v>
      </c>
      <c r="K50" s="53">
        <v>10</v>
      </c>
      <c r="L50" s="53">
        <v>9</v>
      </c>
      <c r="M50" s="53">
        <v>8</v>
      </c>
      <c r="N50" s="53">
        <v>10</v>
      </c>
      <c r="O50" s="53">
        <v>7</v>
      </c>
      <c r="P50" s="5">
        <v>92</v>
      </c>
    </row>
    <row r="51" spans="1:16">
      <c r="A51" s="4"/>
      <c r="B51" s="5" t="s">
        <v>14</v>
      </c>
      <c r="C51" s="57" t="s">
        <v>3</v>
      </c>
      <c r="D51" s="5" t="s">
        <v>170</v>
      </c>
      <c r="E51" s="54">
        <v>41341</v>
      </c>
      <c r="F51" s="57">
        <v>10</v>
      </c>
      <c r="G51" s="57">
        <v>10</v>
      </c>
      <c r="H51" s="57">
        <v>10</v>
      </c>
      <c r="I51" s="57">
        <v>9</v>
      </c>
      <c r="J51" s="57">
        <v>8</v>
      </c>
      <c r="K51" s="57">
        <v>9</v>
      </c>
      <c r="L51" s="57">
        <v>8</v>
      </c>
      <c r="M51" s="57">
        <v>9</v>
      </c>
      <c r="N51" s="57">
        <v>9</v>
      </c>
      <c r="O51" s="57">
        <v>10</v>
      </c>
      <c r="P51" s="5">
        <v>92</v>
      </c>
    </row>
    <row r="52" spans="1:16">
      <c r="A52" s="4"/>
      <c r="B52" s="14" t="s">
        <v>14</v>
      </c>
      <c r="C52" s="4" t="s">
        <v>159</v>
      </c>
      <c r="D52" s="14" t="s">
        <v>160</v>
      </c>
      <c r="E52" s="43">
        <v>41350</v>
      </c>
      <c r="F52" s="14">
        <v>8</v>
      </c>
      <c r="G52" s="14">
        <v>9</v>
      </c>
      <c r="H52" s="14">
        <v>10</v>
      </c>
      <c r="I52" s="14">
        <v>10</v>
      </c>
      <c r="J52" s="14">
        <v>9</v>
      </c>
      <c r="K52" s="14">
        <v>9</v>
      </c>
      <c r="L52" s="14">
        <v>9</v>
      </c>
      <c r="M52" s="14">
        <v>9</v>
      </c>
      <c r="N52" s="14">
        <v>9</v>
      </c>
      <c r="O52" s="14">
        <v>10</v>
      </c>
      <c r="P52" s="14">
        <v>92</v>
      </c>
    </row>
    <row r="53" spans="1:16">
      <c r="A53" s="4"/>
      <c r="B53" s="14" t="s">
        <v>50</v>
      </c>
      <c r="C53" s="4" t="s">
        <v>51</v>
      </c>
      <c r="D53" s="14" t="s">
        <v>154</v>
      </c>
      <c r="E53" s="43">
        <v>41355</v>
      </c>
      <c r="F53" s="14">
        <v>10</v>
      </c>
      <c r="G53" s="14">
        <v>8</v>
      </c>
      <c r="H53" s="14">
        <v>8</v>
      </c>
      <c r="I53" s="14">
        <v>9</v>
      </c>
      <c r="J53" s="14">
        <v>10</v>
      </c>
      <c r="K53" s="14">
        <v>9</v>
      </c>
      <c r="L53" s="14">
        <v>10</v>
      </c>
      <c r="M53" s="14">
        <v>10</v>
      </c>
      <c r="N53" s="14">
        <v>9</v>
      </c>
      <c r="O53" s="14">
        <v>9</v>
      </c>
      <c r="P53" s="14">
        <v>92</v>
      </c>
    </row>
    <row r="54" spans="1:16">
      <c r="A54" s="4"/>
      <c r="B54" s="14" t="s">
        <v>14</v>
      </c>
      <c r="C54" s="4" t="s">
        <v>171</v>
      </c>
      <c r="D54" s="14" t="s">
        <v>172</v>
      </c>
      <c r="E54" s="43">
        <v>41356</v>
      </c>
      <c r="F54" s="14">
        <v>10</v>
      </c>
      <c r="G54" s="14">
        <v>9</v>
      </c>
      <c r="H54" s="14">
        <v>10</v>
      </c>
      <c r="I54" s="14">
        <v>8</v>
      </c>
      <c r="J54" s="14">
        <v>9</v>
      </c>
      <c r="K54" s="14">
        <v>9</v>
      </c>
      <c r="L54" s="14">
        <v>8</v>
      </c>
      <c r="M54" s="14">
        <v>10</v>
      </c>
      <c r="N54" s="14">
        <v>9</v>
      </c>
      <c r="O54" s="14">
        <v>10</v>
      </c>
      <c r="P54" s="14">
        <v>92</v>
      </c>
    </row>
    <row r="55" spans="1:16">
      <c r="A55" s="4"/>
      <c r="B55" s="14" t="s">
        <v>14</v>
      </c>
      <c r="C55" s="4" t="s">
        <v>54</v>
      </c>
      <c r="D55" s="14" t="s">
        <v>173</v>
      </c>
      <c r="E55" s="43">
        <v>41364</v>
      </c>
      <c r="F55" s="14">
        <v>9</v>
      </c>
      <c r="G55" s="14">
        <v>9</v>
      </c>
      <c r="H55" s="14">
        <v>8</v>
      </c>
      <c r="I55" s="14">
        <v>10</v>
      </c>
      <c r="J55" s="14">
        <v>9</v>
      </c>
      <c r="K55" s="14">
        <v>10</v>
      </c>
      <c r="L55" s="14">
        <v>9</v>
      </c>
      <c r="M55" s="14">
        <v>10</v>
      </c>
      <c r="N55" s="14">
        <v>9</v>
      </c>
      <c r="O55" s="14">
        <v>9</v>
      </c>
      <c r="P55" s="14">
        <v>92</v>
      </c>
    </row>
    <row r="56" spans="1:16">
      <c r="A56" s="4"/>
      <c r="B56" s="14" t="s">
        <v>14</v>
      </c>
      <c r="C56" s="4" t="s">
        <v>85</v>
      </c>
      <c r="D56" s="14" t="s">
        <v>86</v>
      </c>
      <c r="E56" s="43">
        <v>41335</v>
      </c>
      <c r="F56" s="14">
        <v>9</v>
      </c>
      <c r="G56" s="14">
        <v>6</v>
      </c>
      <c r="H56" s="14">
        <v>8</v>
      </c>
      <c r="I56" s="14">
        <v>10</v>
      </c>
      <c r="J56" s="14">
        <v>10</v>
      </c>
      <c r="K56" s="14">
        <v>9</v>
      </c>
      <c r="L56" s="14">
        <v>9</v>
      </c>
      <c r="M56" s="14">
        <v>10</v>
      </c>
      <c r="N56" s="14">
        <v>10</v>
      </c>
      <c r="O56" s="14">
        <v>10</v>
      </c>
      <c r="P56" s="14">
        <v>91</v>
      </c>
    </row>
    <row r="57" spans="1:16">
      <c r="A57" s="4"/>
      <c r="B57" s="14" t="s">
        <v>14</v>
      </c>
      <c r="C57" s="4" t="s">
        <v>109</v>
      </c>
      <c r="D57" s="14" t="s">
        <v>110</v>
      </c>
      <c r="E57" s="43">
        <v>41315</v>
      </c>
      <c r="F57" s="14">
        <v>9</v>
      </c>
      <c r="G57" s="14">
        <v>10</v>
      </c>
      <c r="H57" s="14">
        <v>8</v>
      </c>
      <c r="I57" s="14">
        <v>9</v>
      </c>
      <c r="J57" s="14">
        <v>10</v>
      </c>
      <c r="K57" s="14">
        <v>10</v>
      </c>
      <c r="L57" s="14">
        <v>9</v>
      </c>
      <c r="M57" s="14">
        <v>10</v>
      </c>
      <c r="N57" s="14">
        <v>9</v>
      </c>
      <c r="O57" s="14">
        <v>7</v>
      </c>
      <c r="P57" s="14">
        <v>91</v>
      </c>
    </row>
    <row r="58" spans="1:16">
      <c r="A58" s="4"/>
      <c r="B58" s="14" t="s">
        <v>14</v>
      </c>
      <c r="C58" s="4" t="s">
        <v>15</v>
      </c>
      <c r="D58" s="14" t="s">
        <v>174</v>
      </c>
      <c r="E58" s="43">
        <v>41322</v>
      </c>
      <c r="F58" s="14">
        <v>10</v>
      </c>
      <c r="G58" s="14">
        <v>9</v>
      </c>
      <c r="H58" s="14">
        <v>9</v>
      </c>
      <c r="I58" s="14">
        <v>10</v>
      </c>
      <c r="J58" s="14">
        <v>9</v>
      </c>
      <c r="K58" s="14">
        <v>9</v>
      </c>
      <c r="L58" s="14">
        <v>8</v>
      </c>
      <c r="M58" s="14">
        <v>8</v>
      </c>
      <c r="N58" s="14">
        <v>10</v>
      </c>
      <c r="O58" s="14">
        <v>9</v>
      </c>
      <c r="P58" s="14">
        <v>91</v>
      </c>
    </row>
    <row r="59" spans="1:16">
      <c r="A59" s="4"/>
      <c r="B59" s="14" t="s">
        <v>73</v>
      </c>
      <c r="C59" s="4" t="s">
        <v>74</v>
      </c>
      <c r="D59" s="14" t="s">
        <v>175</v>
      </c>
      <c r="E59" s="43">
        <v>41321</v>
      </c>
      <c r="F59" s="14">
        <v>8</v>
      </c>
      <c r="G59" s="14">
        <v>8</v>
      </c>
      <c r="H59" s="14">
        <v>9</v>
      </c>
      <c r="I59" s="14">
        <v>9</v>
      </c>
      <c r="J59" s="14">
        <v>9</v>
      </c>
      <c r="K59" s="14">
        <v>10</v>
      </c>
      <c r="L59" s="14">
        <v>10</v>
      </c>
      <c r="M59" s="14">
        <v>10</v>
      </c>
      <c r="N59" s="14">
        <v>9</v>
      </c>
      <c r="O59" s="14">
        <v>9</v>
      </c>
      <c r="P59" s="14">
        <v>91</v>
      </c>
    </row>
    <row r="60" spans="1:16">
      <c r="A60" s="4"/>
      <c r="B60" s="14" t="s">
        <v>14</v>
      </c>
      <c r="C60" s="4" t="s">
        <v>26</v>
      </c>
      <c r="D60" s="14" t="s">
        <v>158</v>
      </c>
      <c r="E60" s="43">
        <v>41321</v>
      </c>
      <c r="F60" s="14">
        <v>8</v>
      </c>
      <c r="G60" s="14">
        <v>10</v>
      </c>
      <c r="H60" s="14">
        <v>10</v>
      </c>
      <c r="I60" s="14">
        <v>9</v>
      </c>
      <c r="J60" s="14">
        <v>10</v>
      </c>
      <c r="K60" s="14">
        <v>10</v>
      </c>
      <c r="L60" s="14">
        <v>10</v>
      </c>
      <c r="M60" s="14">
        <v>7</v>
      </c>
      <c r="N60" s="14">
        <v>8</v>
      </c>
      <c r="O60" s="14">
        <v>9</v>
      </c>
      <c r="P60" s="14">
        <v>91</v>
      </c>
    </row>
    <row r="61" spans="1:16">
      <c r="A61" s="4"/>
      <c r="B61" s="14" t="s">
        <v>14</v>
      </c>
      <c r="C61" s="4" t="s">
        <v>5</v>
      </c>
      <c r="D61" s="14" t="s">
        <v>169</v>
      </c>
      <c r="E61" s="43">
        <v>41325</v>
      </c>
      <c r="F61" s="14">
        <v>7</v>
      </c>
      <c r="G61" s="14">
        <v>10</v>
      </c>
      <c r="H61" s="14">
        <v>9</v>
      </c>
      <c r="I61" s="14">
        <v>10</v>
      </c>
      <c r="J61" s="14">
        <v>9</v>
      </c>
      <c r="K61" s="14">
        <v>9</v>
      </c>
      <c r="L61" s="14">
        <v>10</v>
      </c>
      <c r="M61" s="14">
        <v>10</v>
      </c>
      <c r="N61" s="14">
        <v>7</v>
      </c>
      <c r="O61" s="14">
        <v>10</v>
      </c>
      <c r="P61" s="14">
        <v>91</v>
      </c>
    </row>
    <row r="62" spans="1:16">
      <c r="A62" s="4"/>
      <c r="B62" s="14" t="s">
        <v>76</v>
      </c>
      <c r="C62" s="4" t="s">
        <v>77</v>
      </c>
      <c r="D62" s="14" t="s">
        <v>78</v>
      </c>
      <c r="E62" s="43">
        <v>41329</v>
      </c>
      <c r="F62" s="14">
        <v>10</v>
      </c>
      <c r="G62" s="14">
        <v>9</v>
      </c>
      <c r="H62" s="14">
        <v>7</v>
      </c>
      <c r="I62" s="14">
        <v>9</v>
      </c>
      <c r="J62" s="14">
        <v>10</v>
      </c>
      <c r="K62" s="14">
        <v>10</v>
      </c>
      <c r="L62" s="14">
        <v>9</v>
      </c>
      <c r="M62" s="14">
        <v>9</v>
      </c>
      <c r="N62" s="14">
        <v>8</v>
      </c>
      <c r="O62" s="14">
        <v>10</v>
      </c>
      <c r="P62" s="14">
        <v>91</v>
      </c>
    </row>
    <row r="63" spans="1:16">
      <c r="A63" s="4"/>
      <c r="B63" s="14" t="s">
        <v>14</v>
      </c>
      <c r="C63" s="4" t="s">
        <v>176</v>
      </c>
      <c r="D63" s="14" t="s">
        <v>177</v>
      </c>
      <c r="E63" s="43">
        <v>41329</v>
      </c>
      <c r="F63" s="14">
        <v>9</v>
      </c>
      <c r="G63" s="14">
        <v>8</v>
      </c>
      <c r="H63" s="14">
        <v>10</v>
      </c>
      <c r="I63" s="14">
        <v>9</v>
      </c>
      <c r="J63" s="14">
        <v>8</v>
      </c>
      <c r="K63" s="14">
        <v>9</v>
      </c>
      <c r="L63" s="14">
        <v>10</v>
      </c>
      <c r="M63" s="14">
        <v>9</v>
      </c>
      <c r="N63" s="14">
        <v>9</v>
      </c>
      <c r="O63" s="14">
        <v>10</v>
      </c>
      <c r="P63" s="14">
        <v>91</v>
      </c>
    </row>
    <row r="64" spans="1:16">
      <c r="A64" s="4"/>
      <c r="B64" s="14" t="s">
        <v>14</v>
      </c>
      <c r="C64" s="4" t="s">
        <v>93</v>
      </c>
      <c r="D64" s="14" t="s">
        <v>94</v>
      </c>
      <c r="E64" s="43">
        <v>41329</v>
      </c>
      <c r="F64" s="14">
        <v>9</v>
      </c>
      <c r="G64" s="14">
        <v>9</v>
      </c>
      <c r="H64" s="14">
        <v>7</v>
      </c>
      <c r="I64" s="14">
        <v>9</v>
      </c>
      <c r="J64" s="14">
        <v>9</v>
      </c>
      <c r="K64" s="14">
        <v>10</v>
      </c>
      <c r="L64" s="14">
        <v>9</v>
      </c>
      <c r="M64" s="14">
        <v>9</v>
      </c>
      <c r="N64" s="14">
        <v>10</v>
      </c>
      <c r="O64" s="14">
        <v>10</v>
      </c>
      <c r="P64" s="14">
        <v>91</v>
      </c>
    </row>
    <row r="65" spans="1:16">
      <c r="A65" s="4"/>
      <c r="B65" s="14" t="s">
        <v>14</v>
      </c>
      <c r="C65" s="4" t="s">
        <v>116</v>
      </c>
      <c r="D65" s="14" t="s">
        <v>117</v>
      </c>
      <c r="E65" s="43">
        <v>41335</v>
      </c>
      <c r="F65" s="14">
        <v>8</v>
      </c>
      <c r="G65" s="14">
        <v>10</v>
      </c>
      <c r="H65" s="14">
        <v>9</v>
      </c>
      <c r="I65" s="14">
        <v>8</v>
      </c>
      <c r="J65" s="14">
        <v>10</v>
      </c>
      <c r="K65" s="14">
        <v>10</v>
      </c>
      <c r="L65" s="14">
        <v>9</v>
      </c>
      <c r="M65" s="14">
        <v>10</v>
      </c>
      <c r="N65" s="14">
        <v>8</v>
      </c>
      <c r="O65" s="14">
        <v>9</v>
      </c>
      <c r="P65" s="14">
        <v>91</v>
      </c>
    </row>
    <row r="66" spans="1:16">
      <c r="A66" s="4"/>
      <c r="B66" s="14" t="s">
        <v>50</v>
      </c>
      <c r="C66" s="4" t="s">
        <v>52</v>
      </c>
      <c r="D66" s="14" t="s">
        <v>108</v>
      </c>
      <c r="E66" s="43">
        <v>41335</v>
      </c>
      <c r="F66" s="14">
        <v>8</v>
      </c>
      <c r="G66" s="14">
        <v>9</v>
      </c>
      <c r="H66" s="14">
        <v>9</v>
      </c>
      <c r="I66" s="14">
        <v>8</v>
      </c>
      <c r="J66" s="14">
        <v>10</v>
      </c>
      <c r="K66" s="14">
        <v>10</v>
      </c>
      <c r="L66" s="14">
        <v>10</v>
      </c>
      <c r="M66" s="14">
        <v>10</v>
      </c>
      <c r="N66" s="14">
        <v>8</v>
      </c>
      <c r="O66" s="14">
        <v>9</v>
      </c>
      <c r="P66" s="14">
        <v>91</v>
      </c>
    </row>
    <row r="67" spans="1:16">
      <c r="A67" s="4"/>
      <c r="B67" s="14" t="s">
        <v>14</v>
      </c>
      <c r="C67" s="4" t="s">
        <v>3</v>
      </c>
      <c r="D67" s="14" t="s">
        <v>170</v>
      </c>
      <c r="E67" s="43">
        <v>41341</v>
      </c>
      <c r="F67" s="14">
        <v>9</v>
      </c>
      <c r="G67" s="14">
        <v>10</v>
      </c>
      <c r="H67" s="14">
        <v>9</v>
      </c>
      <c r="I67" s="14">
        <v>8</v>
      </c>
      <c r="J67" s="14">
        <v>9</v>
      </c>
      <c r="K67" s="14">
        <v>10</v>
      </c>
      <c r="L67" s="14">
        <v>10</v>
      </c>
      <c r="M67" s="14">
        <v>9</v>
      </c>
      <c r="N67" s="14">
        <v>8</v>
      </c>
      <c r="O67" s="14">
        <v>9</v>
      </c>
      <c r="P67" s="14">
        <v>91</v>
      </c>
    </row>
    <row r="68" spans="1:16">
      <c r="A68" s="4"/>
      <c r="B68" s="14" t="s">
        <v>76</v>
      </c>
      <c r="C68" s="4" t="s">
        <v>77</v>
      </c>
      <c r="D68" s="14" t="s">
        <v>78</v>
      </c>
      <c r="E68" s="43">
        <v>41341</v>
      </c>
      <c r="F68" s="14">
        <v>10</v>
      </c>
      <c r="G68" s="14">
        <v>9</v>
      </c>
      <c r="H68" s="14">
        <v>10</v>
      </c>
      <c r="I68" s="14">
        <v>8</v>
      </c>
      <c r="J68" s="14">
        <v>9</v>
      </c>
      <c r="K68" s="14">
        <v>9</v>
      </c>
      <c r="L68" s="14">
        <v>10</v>
      </c>
      <c r="M68" s="14">
        <v>8</v>
      </c>
      <c r="N68" s="14">
        <v>10</v>
      </c>
      <c r="O68" s="14">
        <v>8</v>
      </c>
      <c r="P68" s="14">
        <v>91</v>
      </c>
    </row>
    <row r="69" spans="1:16">
      <c r="A69" s="4"/>
      <c r="B69" s="14" t="s">
        <v>76</v>
      </c>
      <c r="C69" s="4" t="s">
        <v>77</v>
      </c>
      <c r="D69" s="14" t="s">
        <v>78</v>
      </c>
      <c r="E69" s="43">
        <v>41342</v>
      </c>
      <c r="F69" s="14">
        <v>10</v>
      </c>
      <c r="G69" s="14">
        <v>9</v>
      </c>
      <c r="H69" s="14">
        <v>9</v>
      </c>
      <c r="I69" s="14">
        <v>7</v>
      </c>
      <c r="J69" s="14">
        <v>10</v>
      </c>
      <c r="K69" s="14">
        <v>10</v>
      </c>
      <c r="L69" s="14">
        <v>9</v>
      </c>
      <c r="M69" s="14">
        <v>10</v>
      </c>
      <c r="N69" s="14">
        <v>8</v>
      </c>
      <c r="O69" s="14">
        <v>9</v>
      </c>
      <c r="P69" s="14">
        <v>91</v>
      </c>
    </row>
    <row r="70" spans="1:16">
      <c r="A70" s="4"/>
      <c r="B70" s="14" t="s">
        <v>14</v>
      </c>
      <c r="C70" s="4" t="s">
        <v>165</v>
      </c>
      <c r="D70" s="14" t="s">
        <v>166</v>
      </c>
      <c r="E70" s="43">
        <v>41343</v>
      </c>
      <c r="F70" s="14">
        <v>8</v>
      </c>
      <c r="G70" s="14">
        <v>10</v>
      </c>
      <c r="H70" s="14">
        <v>10</v>
      </c>
      <c r="I70" s="14">
        <v>9</v>
      </c>
      <c r="J70" s="14">
        <v>8</v>
      </c>
      <c r="K70" s="14">
        <v>10</v>
      </c>
      <c r="L70" s="14">
        <v>10</v>
      </c>
      <c r="M70" s="14">
        <v>10</v>
      </c>
      <c r="N70" s="14">
        <v>8</v>
      </c>
      <c r="O70" s="14">
        <v>8</v>
      </c>
      <c r="P70" s="14">
        <v>91</v>
      </c>
    </row>
    <row r="71" spans="1:16">
      <c r="A71" s="4"/>
      <c r="B71" s="14" t="s">
        <v>50</v>
      </c>
      <c r="C71" s="4" t="s">
        <v>51</v>
      </c>
      <c r="D71" s="14" t="s">
        <v>154</v>
      </c>
      <c r="E71" s="43">
        <v>41355</v>
      </c>
      <c r="F71" s="14">
        <v>10</v>
      </c>
      <c r="G71" s="14">
        <v>9</v>
      </c>
      <c r="H71" s="14">
        <v>9</v>
      </c>
      <c r="I71" s="14">
        <v>10</v>
      </c>
      <c r="J71" s="14">
        <v>8</v>
      </c>
      <c r="K71" s="14">
        <v>9</v>
      </c>
      <c r="L71" s="14">
        <v>8</v>
      </c>
      <c r="M71" s="14">
        <v>8</v>
      </c>
      <c r="N71" s="14">
        <v>10</v>
      </c>
      <c r="O71" s="14">
        <v>10</v>
      </c>
      <c r="P71" s="14">
        <v>91</v>
      </c>
    </row>
    <row r="72" spans="1:16">
      <c r="A72" s="4"/>
      <c r="B72" s="14" t="s">
        <v>14</v>
      </c>
      <c r="C72" s="4" t="s">
        <v>156</v>
      </c>
      <c r="D72" s="14" t="s">
        <v>157</v>
      </c>
      <c r="E72" s="43">
        <v>41363</v>
      </c>
      <c r="F72" s="14">
        <v>9</v>
      </c>
      <c r="G72" s="14">
        <v>10</v>
      </c>
      <c r="H72" s="14">
        <v>8</v>
      </c>
      <c r="I72" s="14">
        <v>9</v>
      </c>
      <c r="J72" s="14">
        <v>8</v>
      </c>
      <c r="K72" s="14">
        <v>9</v>
      </c>
      <c r="L72" s="14">
        <v>10</v>
      </c>
      <c r="M72" s="14">
        <v>9</v>
      </c>
      <c r="N72" s="14">
        <v>9</v>
      </c>
      <c r="O72" s="14">
        <v>10</v>
      </c>
      <c r="P72" s="14">
        <v>91</v>
      </c>
    </row>
    <row r="73" spans="1:16">
      <c r="A73" s="4"/>
      <c r="B73" s="14" t="s">
        <v>14</v>
      </c>
      <c r="C73" s="4" t="s">
        <v>156</v>
      </c>
      <c r="D73" s="14" t="s">
        <v>157</v>
      </c>
      <c r="E73" s="43">
        <v>41363</v>
      </c>
      <c r="F73" s="14">
        <v>8</v>
      </c>
      <c r="G73" s="14">
        <v>10</v>
      </c>
      <c r="H73" s="14">
        <v>10</v>
      </c>
      <c r="I73" s="14">
        <v>9</v>
      </c>
      <c r="J73" s="14">
        <v>7</v>
      </c>
      <c r="K73" s="14">
        <v>10</v>
      </c>
      <c r="L73" s="14">
        <v>10</v>
      </c>
      <c r="M73" s="14">
        <v>9</v>
      </c>
      <c r="N73" s="14">
        <v>9</v>
      </c>
      <c r="O73" s="14">
        <v>9</v>
      </c>
      <c r="P73" s="14">
        <v>91</v>
      </c>
    </row>
    <row r="74" spans="1:16">
      <c r="A74" s="4"/>
      <c r="B74" s="14" t="s">
        <v>32</v>
      </c>
      <c r="C74" s="4" t="s">
        <v>130</v>
      </c>
      <c r="D74" s="14" t="s">
        <v>178</v>
      </c>
      <c r="E74" s="43">
        <v>41363</v>
      </c>
      <c r="F74" s="14">
        <v>10</v>
      </c>
      <c r="G74" s="14">
        <v>9</v>
      </c>
      <c r="H74" s="14">
        <v>8</v>
      </c>
      <c r="I74" s="14">
        <v>9</v>
      </c>
      <c r="J74" s="14">
        <v>10</v>
      </c>
      <c r="K74" s="14">
        <v>10</v>
      </c>
      <c r="L74" s="14">
        <v>10</v>
      </c>
      <c r="M74" s="14">
        <v>6</v>
      </c>
      <c r="N74" s="14">
        <v>10</v>
      </c>
      <c r="O74" s="14">
        <v>9</v>
      </c>
      <c r="P74" s="14">
        <v>91</v>
      </c>
    </row>
    <row r="75" spans="1:16">
      <c r="A75" s="4"/>
      <c r="B75" s="14" t="s">
        <v>18</v>
      </c>
      <c r="C75" s="4" t="s">
        <v>87</v>
      </c>
      <c r="D75" s="14" t="s">
        <v>88</v>
      </c>
      <c r="E75" s="43">
        <v>41308</v>
      </c>
      <c r="F75" s="14">
        <v>10</v>
      </c>
      <c r="G75" s="14">
        <v>10</v>
      </c>
      <c r="H75" s="14">
        <v>9</v>
      </c>
      <c r="I75" s="14">
        <v>8</v>
      </c>
      <c r="J75" s="14">
        <v>10</v>
      </c>
      <c r="K75" s="14">
        <v>8</v>
      </c>
      <c r="L75" s="14">
        <v>10</v>
      </c>
      <c r="M75" s="14">
        <v>8</v>
      </c>
      <c r="N75" s="14">
        <v>10</v>
      </c>
      <c r="O75" s="14">
        <v>7</v>
      </c>
      <c r="P75" s="14">
        <v>90</v>
      </c>
    </row>
    <row r="76" spans="1:16">
      <c r="A76" s="4"/>
      <c r="B76" s="14" t="s">
        <v>14</v>
      </c>
      <c r="C76" s="4" t="s">
        <v>179</v>
      </c>
      <c r="D76" s="14" t="s">
        <v>180</v>
      </c>
      <c r="E76" s="43">
        <v>41322</v>
      </c>
      <c r="F76" s="14">
        <v>9</v>
      </c>
      <c r="G76" s="14">
        <v>10</v>
      </c>
      <c r="H76" s="14">
        <v>7</v>
      </c>
      <c r="I76" s="14">
        <v>10</v>
      </c>
      <c r="J76" s="14">
        <v>9</v>
      </c>
      <c r="K76" s="14">
        <v>10</v>
      </c>
      <c r="L76" s="14">
        <v>9</v>
      </c>
      <c r="M76" s="14">
        <v>9</v>
      </c>
      <c r="N76" s="14">
        <v>8</v>
      </c>
      <c r="O76" s="14">
        <v>9</v>
      </c>
      <c r="P76" s="14">
        <v>90</v>
      </c>
    </row>
    <row r="77" spans="1:16">
      <c r="A77" s="4"/>
      <c r="B77" s="14" t="s">
        <v>14</v>
      </c>
      <c r="C77" s="4" t="s">
        <v>181</v>
      </c>
      <c r="D77" s="14" t="s">
        <v>182</v>
      </c>
      <c r="E77" s="43">
        <v>41325</v>
      </c>
      <c r="F77" s="14">
        <v>8</v>
      </c>
      <c r="G77" s="14">
        <v>8</v>
      </c>
      <c r="H77" s="14">
        <v>10</v>
      </c>
      <c r="I77" s="14">
        <v>10</v>
      </c>
      <c r="J77" s="14">
        <v>9</v>
      </c>
      <c r="K77" s="14">
        <v>8</v>
      </c>
      <c r="L77" s="14">
        <v>10</v>
      </c>
      <c r="M77" s="14">
        <v>9</v>
      </c>
      <c r="N77" s="14">
        <v>9</v>
      </c>
      <c r="O77" s="14">
        <v>9</v>
      </c>
      <c r="P77" s="14">
        <v>90</v>
      </c>
    </row>
    <row r="78" spans="1:16">
      <c r="A78" s="4"/>
      <c r="B78" s="14" t="s">
        <v>14</v>
      </c>
      <c r="C78" s="4" t="s">
        <v>183</v>
      </c>
      <c r="D78" s="14" t="s">
        <v>184</v>
      </c>
      <c r="E78" s="43">
        <v>41328</v>
      </c>
      <c r="F78" s="14">
        <v>10</v>
      </c>
      <c r="G78" s="14">
        <v>10</v>
      </c>
      <c r="H78" s="14">
        <v>8</v>
      </c>
      <c r="I78" s="14">
        <v>9</v>
      </c>
      <c r="J78" s="14">
        <v>8</v>
      </c>
      <c r="K78" s="14">
        <v>7</v>
      </c>
      <c r="L78" s="14">
        <v>10</v>
      </c>
      <c r="M78" s="14">
        <v>10</v>
      </c>
      <c r="N78" s="14">
        <v>8</v>
      </c>
      <c r="O78" s="14">
        <v>10</v>
      </c>
      <c r="P78" s="14">
        <v>90</v>
      </c>
    </row>
    <row r="79" spans="1:16">
      <c r="A79" s="4"/>
      <c r="B79" s="14" t="s">
        <v>14</v>
      </c>
      <c r="C79" s="4" t="s">
        <v>20</v>
      </c>
      <c r="D79" s="14" t="s">
        <v>185</v>
      </c>
      <c r="E79" s="43">
        <v>41328</v>
      </c>
      <c r="F79" s="14">
        <v>9</v>
      </c>
      <c r="G79" s="14">
        <v>8</v>
      </c>
      <c r="H79" s="14">
        <v>8</v>
      </c>
      <c r="I79" s="14">
        <v>10</v>
      </c>
      <c r="J79" s="14">
        <v>10</v>
      </c>
      <c r="K79" s="14">
        <v>10</v>
      </c>
      <c r="L79" s="14">
        <v>8</v>
      </c>
      <c r="M79" s="14">
        <v>9</v>
      </c>
      <c r="N79" s="14">
        <v>10</v>
      </c>
      <c r="O79" s="14">
        <v>8</v>
      </c>
      <c r="P79" s="14">
        <v>90</v>
      </c>
    </row>
    <row r="80" spans="1:16">
      <c r="A80" s="4"/>
      <c r="B80" s="14" t="s">
        <v>14</v>
      </c>
      <c r="C80" s="4" t="s">
        <v>26</v>
      </c>
      <c r="D80" s="14" t="s">
        <v>158</v>
      </c>
      <c r="E80" s="43">
        <v>41329</v>
      </c>
      <c r="F80" s="14">
        <v>9</v>
      </c>
      <c r="G80" s="14">
        <v>9</v>
      </c>
      <c r="H80" s="14">
        <v>9</v>
      </c>
      <c r="I80" s="14">
        <v>9</v>
      </c>
      <c r="J80" s="14">
        <v>9</v>
      </c>
      <c r="K80" s="14">
        <v>10</v>
      </c>
      <c r="L80" s="14">
        <v>8</v>
      </c>
      <c r="M80" s="14">
        <v>9</v>
      </c>
      <c r="N80" s="14">
        <v>10</v>
      </c>
      <c r="O80" s="14">
        <v>8</v>
      </c>
      <c r="P80" s="14">
        <v>90</v>
      </c>
    </row>
    <row r="81" spans="1:16">
      <c r="A81" s="4"/>
      <c r="B81" s="14" t="s">
        <v>76</v>
      </c>
      <c r="C81" s="4" t="s">
        <v>77</v>
      </c>
      <c r="D81" s="14" t="s">
        <v>78</v>
      </c>
      <c r="E81" s="43">
        <v>41341</v>
      </c>
      <c r="F81" s="14">
        <v>10</v>
      </c>
      <c r="G81" s="14">
        <v>8</v>
      </c>
      <c r="H81" s="14">
        <v>8</v>
      </c>
      <c r="I81" s="14">
        <v>10</v>
      </c>
      <c r="J81" s="14">
        <v>7</v>
      </c>
      <c r="K81" s="14">
        <v>10</v>
      </c>
      <c r="L81" s="14">
        <v>10</v>
      </c>
      <c r="M81" s="14">
        <v>7</v>
      </c>
      <c r="N81" s="14">
        <v>10</v>
      </c>
      <c r="O81" s="14">
        <v>10</v>
      </c>
      <c r="P81" s="14">
        <v>90</v>
      </c>
    </row>
    <row r="82" spans="1:16">
      <c r="A82" s="4"/>
      <c r="B82" s="14" t="s">
        <v>14</v>
      </c>
      <c r="C82" s="4" t="s">
        <v>47</v>
      </c>
      <c r="D82" s="14" t="s">
        <v>121</v>
      </c>
      <c r="E82" s="43">
        <v>41341</v>
      </c>
      <c r="F82" s="14">
        <v>8</v>
      </c>
      <c r="G82" s="14">
        <v>10</v>
      </c>
      <c r="H82" s="14">
        <v>7</v>
      </c>
      <c r="I82" s="14">
        <v>9</v>
      </c>
      <c r="J82" s="14">
        <v>9</v>
      </c>
      <c r="K82" s="14">
        <v>9</v>
      </c>
      <c r="L82" s="14">
        <v>8</v>
      </c>
      <c r="M82" s="14">
        <v>10</v>
      </c>
      <c r="N82" s="14">
        <v>10</v>
      </c>
      <c r="O82" s="14">
        <v>10</v>
      </c>
      <c r="P82" s="14">
        <v>90</v>
      </c>
    </row>
    <row r="83" spans="1:16">
      <c r="A83" s="4"/>
      <c r="B83" s="14" t="s">
        <v>14</v>
      </c>
      <c r="C83" s="4" t="s">
        <v>186</v>
      </c>
      <c r="D83" s="14" t="s">
        <v>187</v>
      </c>
      <c r="E83" s="43">
        <v>41341</v>
      </c>
      <c r="F83" s="14">
        <v>10</v>
      </c>
      <c r="G83" s="14">
        <v>10</v>
      </c>
      <c r="H83" s="14">
        <v>9</v>
      </c>
      <c r="I83" s="14">
        <v>9</v>
      </c>
      <c r="J83" s="14">
        <v>9</v>
      </c>
      <c r="K83" s="14">
        <v>10</v>
      </c>
      <c r="L83" s="14">
        <v>10</v>
      </c>
      <c r="M83" s="14">
        <v>8</v>
      </c>
      <c r="N83" s="14">
        <v>8</v>
      </c>
      <c r="O83" s="14">
        <v>7</v>
      </c>
      <c r="P83" s="14">
        <v>90</v>
      </c>
    </row>
    <row r="84" spans="1:16">
      <c r="A84" s="4"/>
      <c r="B84" s="14" t="s">
        <v>14</v>
      </c>
      <c r="C84" s="4" t="s">
        <v>156</v>
      </c>
      <c r="D84" s="14" t="s">
        <v>157</v>
      </c>
      <c r="E84" s="43">
        <v>41342</v>
      </c>
      <c r="F84" s="14">
        <v>10</v>
      </c>
      <c r="G84" s="14">
        <v>8</v>
      </c>
      <c r="H84" s="14">
        <v>10</v>
      </c>
      <c r="I84" s="14">
        <v>10</v>
      </c>
      <c r="J84" s="14">
        <v>9</v>
      </c>
      <c r="K84" s="14">
        <v>10</v>
      </c>
      <c r="L84" s="14">
        <v>9</v>
      </c>
      <c r="M84" s="14">
        <v>9</v>
      </c>
      <c r="N84" s="14">
        <v>8</v>
      </c>
      <c r="O84" s="14">
        <v>7</v>
      </c>
      <c r="P84" s="14">
        <v>90</v>
      </c>
    </row>
    <row r="85" spans="1:16">
      <c r="A85" s="4"/>
      <c r="B85" s="14" t="s">
        <v>14</v>
      </c>
      <c r="C85" s="4" t="s">
        <v>188</v>
      </c>
      <c r="D85" s="14" t="s">
        <v>189</v>
      </c>
      <c r="E85" s="43">
        <v>41343</v>
      </c>
      <c r="F85" s="14">
        <v>10</v>
      </c>
      <c r="G85" s="14">
        <v>9</v>
      </c>
      <c r="H85" s="14">
        <v>9</v>
      </c>
      <c r="I85" s="14">
        <v>7</v>
      </c>
      <c r="J85" s="14">
        <v>10</v>
      </c>
      <c r="K85" s="14">
        <v>7</v>
      </c>
      <c r="L85" s="14">
        <v>10</v>
      </c>
      <c r="M85" s="14">
        <v>10</v>
      </c>
      <c r="N85" s="14">
        <v>8</v>
      </c>
      <c r="O85" s="14">
        <v>10</v>
      </c>
      <c r="P85" s="14">
        <v>90</v>
      </c>
    </row>
    <row r="86" spans="1:16">
      <c r="A86" s="4"/>
      <c r="B86" s="14" t="s">
        <v>14</v>
      </c>
      <c r="C86" s="4" t="s">
        <v>54</v>
      </c>
      <c r="D86" s="14" t="s">
        <v>173</v>
      </c>
      <c r="E86" s="43">
        <v>41349</v>
      </c>
      <c r="F86" s="14">
        <v>8</v>
      </c>
      <c r="G86" s="14">
        <v>9</v>
      </c>
      <c r="H86" s="14">
        <v>10</v>
      </c>
      <c r="I86" s="14">
        <v>9</v>
      </c>
      <c r="J86" s="14">
        <v>8</v>
      </c>
      <c r="K86" s="14">
        <v>8</v>
      </c>
      <c r="L86" s="14">
        <v>8</v>
      </c>
      <c r="M86" s="14">
        <v>10</v>
      </c>
      <c r="N86" s="14">
        <v>10</v>
      </c>
      <c r="O86" s="14">
        <v>10</v>
      </c>
      <c r="P86" s="14">
        <v>90</v>
      </c>
    </row>
    <row r="87" spans="1:16">
      <c r="A87" s="4"/>
      <c r="B87" s="14" t="s">
        <v>14</v>
      </c>
      <c r="C87" s="4" t="s">
        <v>116</v>
      </c>
      <c r="D87" s="14" t="s">
        <v>117</v>
      </c>
      <c r="E87" s="43">
        <v>41349</v>
      </c>
      <c r="F87" s="14">
        <v>10</v>
      </c>
      <c r="G87" s="14">
        <v>9</v>
      </c>
      <c r="H87" s="14">
        <v>8</v>
      </c>
      <c r="I87" s="14">
        <v>8</v>
      </c>
      <c r="J87" s="14">
        <v>9</v>
      </c>
      <c r="K87" s="14">
        <v>9</v>
      </c>
      <c r="L87" s="14">
        <v>10</v>
      </c>
      <c r="M87" s="14">
        <v>9</v>
      </c>
      <c r="N87" s="14">
        <v>9</v>
      </c>
      <c r="O87" s="14">
        <v>9</v>
      </c>
      <c r="P87" s="14">
        <v>90</v>
      </c>
    </row>
    <row r="88" spans="1:16">
      <c r="A88" s="4"/>
      <c r="B88" s="14" t="s">
        <v>73</v>
      </c>
      <c r="C88" s="4" t="s">
        <v>74</v>
      </c>
      <c r="D88" s="14" t="s">
        <v>75</v>
      </c>
      <c r="E88" s="43">
        <v>41349</v>
      </c>
      <c r="F88" s="14">
        <v>8</v>
      </c>
      <c r="G88" s="14">
        <v>9</v>
      </c>
      <c r="H88" s="14">
        <v>9</v>
      </c>
      <c r="I88" s="14">
        <v>9</v>
      </c>
      <c r="J88" s="14">
        <v>9</v>
      </c>
      <c r="K88" s="14">
        <v>9</v>
      </c>
      <c r="L88" s="14">
        <v>9</v>
      </c>
      <c r="M88" s="14">
        <v>9</v>
      </c>
      <c r="N88" s="14">
        <v>10</v>
      </c>
      <c r="O88" s="14">
        <v>9</v>
      </c>
      <c r="P88" s="14">
        <v>90</v>
      </c>
    </row>
    <row r="89" spans="1:16">
      <c r="A89" s="4"/>
      <c r="B89" s="14" t="s">
        <v>14</v>
      </c>
      <c r="C89" s="4" t="s">
        <v>54</v>
      </c>
      <c r="D89" s="14" t="s">
        <v>173</v>
      </c>
      <c r="E89" s="43">
        <v>41363</v>
      </c>
      <c r="F89" s="14">
        <v>8</v>
      </c>
      <c r="G89" s="14">
        <v>9</v>
      </c>
      <c r="H89" s="14">
        <v>8</v>
      </c>
      <c r="I89" s="14">
        <v>10</v>
      </c>
      <c r="J89" s="14">
        <v>8</v>
      </c>
      <c r="K89" s="14">
        <v>9</v>
      </c>
      <c r="L89" s="14">
        <v>10</v>
      </c>
      <c r="M89" s="14">
        <v>10</v>
      </c>
      <c r="N89" s="14">
        <v>8</v>
      </c>
      <c r="O89" s="14">
        <v>10</v>
      </c>
      <c r="P89" s="14">
        <v>90</v>
      </c>
    </row>
    <row r="90" spans="1:16">
      <c r="A90" s="4"/>
      <c r="B90" s="14" t="s">
        <v>14</v>
      </c>
      <c r="C90" s="4" t="s">
        <v>22</v>
      </c>
      <c r="D90" s="14" t="s">
        <v>190</v>
      </c>
      <c r="E90" s="43">
        <v>41363</v>
      </c>
      <c r="F90" s="14">
        <v>5</v>
      </c>
      <c r="G90" s="14">
        <v>10</v>
      </c>
      <c r="H90" s="14">
        <v>10</v>
      </c>
      <c r="I90" s="14">
        <v>8</v>
      </c>
      <c r="J90" s="14">
        <v>9</v>
      </c>
      <c r="K90" s="14">
        <v>10</v>
      </c>
      <c r="L90" s="14">
        <v>9</v>
      </c>
      <c r="M90" s="14">
        <v>10</v>
      </c>
      <c r="N90" s="14">
        <v>10</v>
      </c>
      <c r="O90" s="14">
        <v>9</v>
      </c>
      <c r="P90" s="14">
        <v>90</v>
      </c>
    </row>
    <row r="91" spans="1:16">
      <c r="A91" s="4"/>
      <c r="B91" s="14" t="s">
        <v>14</v>
      </c>
      <c r="C91" s="4" t="s">
        <v>4</v>
      </c>
      <c r="D91" s="14" t="s">
        <v>72</v>
      </c>
      <c r="E91" s="43">
        <v>41335</v>
      </c>
      <c r="F91" s="14">
        <v>9</v>
      </c>
      <c r="G91" s="14">
        <v>8</v>
      </c>
      <c r="H91" s="14">
        <v>8</v>
      </c>
      <c r="I91" s="14">
        <v>10</v>
      </c>
      <c r="J91" s="14">
        <v>10</v>
      </c>
      <c r="K91" s="14">
        <v>9</v>
      </c>
      <c r="L91" s="14">
        <v>10</v>
      </c>
      <c r="M91" s="14">
        <v>8</v>
      </c>
      <c r="N91" s="14">
        <v>9</v>
      </c>
      <c r="O91" s="14">
        <v>8</v>
      </c>
      <c r="P91" s="14">
        <v>89</v>
      </c>
    </row>
    <row r="92" spans="1:16">
      <c r="A92" s="4"/>
      <c r="B92" s="14" t="s">
        <v>76</v>
      </c>
      <c r="C92" s="4" t="s">
        <v>77</v>
      </c>
      <c r="D92" s="14" t="s">
        <v>78</v>
      </c>
      <c r="E92" s="43">
        <v>41314</v>
      </c>
      <c r="F92" s="14">
        <v>10</v>
      </c>
      <c r="G92" s="14">
        <v>8</v>
      </c>
      <c r="H92" s="14">
        <v>10</v>
      </c>
      <c r="I92" s="14">
        <v>8</v>
      </c>
      <c r="J92" s="14">
        <v>6</v>
      </c>
      <c r="K92" s="14">
        <v>10</v>
      </c>
      <c r="L92" s="14">
        <v>9</v>
      </c>
      <c r="M92" s="14">
        <v>10</v>
      </c>
      <c r="N92" s="14">
        <v>8</v>
      </c>
      <c r="O92" s="14">
        <v>10</v>
      </c>
      <c r="P92" s="14">
        <v>89</v>
      </c>
    </row>
    <row r="93" spans="1:16">
      <c r="A93" s="4"/>
      <c r="B93" s="14" t="s">
        <v>14</v>
      </c>
      <c r="C93" s="4" t="s">
        <v>15</v>
      </c>
      <c r="D93" s="14" t="s">
        <v>174</v>
      </c>
      <c r="E93" s="43">
        <v>41322</v>
      </c>
      <c r="F93" s="14">
        <v>9</v>
      </c>
      <c r="G93" s="14">
        <v>7</v>
      </c>
      <c r="H93" s="14">
        <v>9</v>
      </c>
      <c r="I93" s="14">
        <v>9</v>
      </c>
      <c r="J93" s="14">
        <v>10</v>
      </c>
      <c r="K93" s="14">
        <v>9</v>
      </c>
      <c r="L93" s="14">
        <v>8</v>
      </c>
      <c r="M93" s="14">
        <v>10</v>
      </c>
      <c r="N93" s="14">
        <v>8</v>
      </c>
      <c r="O93" s="14">
        <v>10</v>
      </c>
      <c r="P93" s="14">
        <v>89</v>
      </c>
    </row>
    <row r="94" spans="1:16">
      <c r="A94" s="4"/>
      <c r="B94" s="14" t="s">
        <v>14</v>
      </c>
      <c r="C94" s="4" t="s">
        <v>191</v>
      </c>
      <c r="D94" s="14" t="s">
        <v>192</v>
      </c>
      <c r="E94" s="43">
        <v>41321</v>
      </c>
      <c r="F94" s="14">
        <v>9</v>
      </c>
      <c r="G94" s="14">
        <v>7</v>
      </c>
      <c r="H94" s="14">
        <v>9</v>
      </c>
      <c r="I94" s="14">
        <v>10</v>
      </c>
      <c r="J94" s="14">
        <v>9</v>
      </c>
      <c r="K94" s="14">
        <v>9</v>
      </c>
      <c r="L94" s="14">
        <v>8</v>
      </c>
      <c r="M94" s="14">
        <v>10</v>
      </c>
      <c r="N94" s="14">
        <v>10</v>
      </c>
      <c r="O94" s="14">
        <v>8</v>
      </c>
      <c r="P94" s="14">
        <v>89</v>
      </c>
    </row>
    <row r="95" spans="1:16">
      <c r="A95" s="4"/>
      <c r="B95" s="14" t="s">
        <v>14</v>
      </c>
      <c r="C95" s="4" t="s">
        <v>193</v>
      </c>
      <c r="D95" s="14" t="s">
        <v>194</v>
      </c>
      <c r="E95" s="43">
        <v>41321</v>
      </c>
      <c r="F95" s="14">
        <v>9</v>
      </c>
      <c r="G95" s="14">
        <v>10</v>
      </c>
      <c r="H95" s="14">
        <v>9</v>
      </c>
      <c r="I95" s="14">
        <v>9</v>
      </c>
      <c r="J95" s="14">
        <v>9</v>
      </c>
      <c r="K95" s="14">
        <v>8</v>
      </c>
      <c r="L95" s="14">
        <v>10</v>
      </c>
      <c r="M95" s="14">
        <v>8</v>
      </c>
      <c r="N95" s="14">
        <v>7</v>
      </c>
      <c r="O95" s="14">
        <v>10</v>
      </c>
      <c r="P95" s="14">
        <v>89</v>
      </c>
    </row>
    <row r="96" spans="1:16">
      <c r="A96" s="4"/>
      <c r="B96" s="14" t="s">
        <v>14</v>
      </c>
      <c r="C96" s="4" t="s">
        <v>26</v>
      </c>
      <c r="D96" s="14" t="s">
        <v>158</v>
      </c>
      <c r="E96" s="43">
        <v>41321</v>
      </c>
      <c r="F96" s="14">
        <v>10</v>
      </c>
      <c r="G96" s="14">
        <v>8</v>
      </c>
      <c r="H96" s="14">
        <v>10</v>
      </c>
      <c r="I96" s="14">
        <v>10</v>
      </c>
      <c r="J96" s="14">
        <v>7</v>
      </c>
      <c r="K96" s="14">
        <v>8</v>
      </c>
      <c r="L96" s="14">
        <v>9</v>
      </c>
      <c r="M96" s="14">
        <v>8</v>
      </c>
      <c r="N96" s="14">
        <v>9</v>
      </c>
      <c r="O96" s="14">
        <v>10</v>
      </c>
      <c r="P96" s="14">
        <v>89</v>
      </c>
    </row>
    <row r="97" spans="1:16">
      <c r="A97" s="4"/>
      <c r="B97" s="14" t="s">
        <v>50</v>
      </c>
      <c r="C97" s="4" t="s">
        <v>51</v>
      </c>
      <c r="D97" s="14" t="s">
        <v>154</v>
      </c>
      <c r="E97" s="43">
        <v>41328</v>
      </c>
      <c r="F97" s="14">
        <v>9</v>
      </c>
      <c r="G97" s="14">
        <v>8</v>
      </c>
      <c r="H97" s="14">
        <v>8</v>
      </c>
      <c r="I97" s="14">
        <v>9</v>
      </c>
      <c r="J97" s="14">
        <v>10</v>
      </c>
      <c r="K97" s="14">
        <v>9</v>
      </c>
      <c r="L97" s="14">
        <v>9</v>
      </c>
      <c r="M97" s="14">
        <v>9</v>
      </c>
      <c r="N97" s="14">
        <v>9</v>
      </c>
      <c r="O97" s="14">
        <v>9</v>
      </c>
      <c r="P97" s="14">
        <v>89</v>
      </c>
    </row>
    <row r="98" spans="1:16">
      <c r="A98" s="4"/>
      <c r="B98" s="14" t="s">
        <v>50</v>
      </c>
      <c r="C98" s="4" t="s">
        <v>52</v>
      </c>
      <c r="D98" s="14" t="s">
        <v>108</v>
      </c>
      <c r="E98" s="43">
        <v>41328</v>
      </c>
      <c r="F98" s="14">
        <v>9</v>
      </c>
      <c r="G98" s="14">
        <v>8</v>
      </c>
      <c r="H98" s="14">
        <v>9</v>
      </c>
      <c r="I98" s="14">
        <v>9</v>
      </c>
      <c r="J98" s="14">
        <v>10</v>
      </c>
      <c r="K98" s="14">
        <v>10</v>
      </c>
      <c r="L98" s="14">
        <v>9</v>
      </c>
      <c r="M98" s="14">
        <v>8</v>
      </c>
      <c r="N98" s="14">
        <v>9</v>
      </c>
      <c r="O98" s="14">
        <v>8</v>
      </c>
      <c r="P98" s="14">
        <v>89</v>
      </c>
    </row>
    <row r="99" spans="1:16">
      <c r="A99" s="4"/>
      <c r="B99" s="14" t="s">
        <v>14</v>
      </c>
      <c r="C99" s="4" t="s">
        <v>195</v>
      </c>
      <c r="D99" s="14" t="s">
        <v>196</v>
      </c>
      <c r="E99" s="43">
        <v>41329</v>
      </c>
      <c r="F99" s="14">
        <v>8</v>
      </c>
      <c r="G99" s="14">
        <v>9</v>
      </c>
      <c r="H99" s="14">
        <v>8</v>
      </c>
      <c r="I99" s="14">
        <v>10</v>
      </c>
      <c r="J99" s="14">
        <v>10</v>
      </c>
      <c r="K99" s="14">
        <v>8</v>
      </c>
      <c r="L99" s="14">
        <v>9</v>
      </c>
      <c r="M99" s="14">
        <v>8</v>
      </c>
      <c r="N99" s="14">
        <v>9</v>
      </c>
      <c r="O99" s="14">
        <v>10</v>
      </c>
      <c r="P99" s="14">
        <v>89</v>
      </c>
    </row>
    <row r="100" spans="1:16">
      <c r="A100" s="4"/>
      <c r="B100" s="14" t="s">
        <v>14</v>
      </c>
      <c r="C100" s="4" t="s">
        <v>16</v>
      </c>
      <c r="D100" s="14" t="s">
        <v>197</v>
      </c>
      <c r="E100" s="43">
        <v>41329</v>
      </c>
      <c r="F100" s="14">
        <v>8</v>
      </c>
      <c r="G100" s="14">
        <v>10</v>
      </c>
      <c r="H100" s="14">
        <v>9</v>
      </c>
      <c r="I100" s="14">
        <v>9</v>
      </c>
      <c r="J100" s="14">
        <v>7</v>
      </c>
      <c r="K100" s="14">
        <v>9</v>
      </c>
      <c r="L100" s="14">
        <v>8</v>
      </c>
      <c r="M100" s="14">
        <v>10</v>
      </c>
      <c r="N100" s="14">
        <v>9</v>
      </c>
      <c r="O100" s="14">
        <v>10</v>
      </c>
      <c r="P100" s="14">
        <v>89</v>
      </c>
    </row>
    <row r="101" spans="1:16">
      <c r="A101" s="4"/>
      <c r="B101" s="14" t="s">
        <v>14</v>
      </c>
      <c r="C101" s="4" t="s">
        <v>198</v>
      </c>
      <c r="D101" s="14" t="s">
        <v>199</v>
      </c>
      <c r="E101" s="43">
        <v>41336</v>
      </c>
      <c r="F101" s="14">
        <v>10</v>
      </c>
      <c r="G101" s="14">
        <v>9</v>
      </c>
      <c r="H101" s="14">
        <v>7</v>
      </c>
      <c r="I101" s="14">
        <v>10</v>
      </c>
      <c r="J101" s="14">
        <v>9</v>
      </c>
      <c r="K101" s="14">
        <v>7</v>
      </c>
      <c r="L101" s="14">
        <v>10</v>
      </c>
      <c r="M101" s="14">
        <v>9</v>
      </c>
      <c r="N101" s="14">
        <v>8</v>
      </c>
      <c r="O101" s="14">
        <v>10</v>
      </c>
      <c r="P101" s="14">
        <v>89</v>
      </c>
    </row>
    <row r="102" spans="1:16">
      <c r="A102" s="4"/>
      <c r="B102" s="14" t="s">
        <v>76</v>
      </c>
      <c r="C102" s="4" t="s">
        <v>77</v>
      </c>
      <c r="D102" s="14" t="s">
        <v>78</v>
      </c>
      <c r="E102" s="43">
        <v>41342</v>
      </c>
      <c r="F102" s="14">
        <v>8</v>
      </c>
      <c r="G102" s="14">
        <v>8</v>
      </c>
      <c r="H102" s="14">
        <v>8</v>
      </c>
      <c r="I102" s="14">
        <v>9</v>
      </c>
      <c r="J102" s="14">
        <v>8</v>
      </c>
      <c r="K102" s="14">
        <v>10</v>
      </c>
      <c r="L102" s="14">
        <v>10</v>
      </c>
      <c r="M102" s="14">
        <v>10</v>
      </c>
      <c r="N102" s="14">
        <v>9</v>
      </c>
      <c r="O102" s="14">
        <v>9</v>
      </c>
      <c r="P102" s="14">
        <v>89</v>
      </c>
    </row>
    <row r="103" spans="1:16">
      <c r="A103" s="4"/>
      <c r="B103" s="14" t="s">
        <v>14</v>
      </c>
      <c r="C103" s="4" t="s">
        <v>47</v>
      </c>
      <c r="D103" s="14" t="s">
        <v>121</v>
      </c>
      <c r="E103" s="43">
        <v>41349</v>
      </c>
      <c r="F103" s="14">
        <v>8</v>
      </c>
      <c r="G103" s="14">
        <v>7</v>
      </c>
      <c r="H103" s="14">
        <v>10</v>
      </c>
      <c r="I103" s="14">
        <v>10</v>
      </c>
      <c r="J103" s="14">
        <v>10</v>
      </c>
      <c r="K103" s="14">
        <v>8</v>
      </c>
      <c r="L103" s="14">
        <v>10</v>
      </c>
      <c r="M103" s="14">
        <v>9</v>
      </c>
      <c r="N103" s="14">
        <v>10</v>
      </c>
      <c r="O103" s="14">
        <v>7</v>
      </c>
      <c r="P103" s="14">
        <v>89</v>
      </c>
    </row>
    <row r="104" spans="1:16">
      <c r="A104" s="4"/>
      <c r="B104" s="14" t="s">
        <v>14</v>
      </c>
      <c r="C104" s="4" t="s">
        <v>200</v>
      </c>
      <c r="D104" s="14" t="s">
        <v>201</v>
      </c>
      <c r="E104" s="43">
        <v>41350</v>
      </c>
      <c r="F104" s="14">
        <v>7</v>
      </c>
      <c r="G104" s="14">
        <v>9</v>
      </c>
      <c r="H104" s="14">
        <v>10</v>
      </c>
      <c r="I104" s="14">
        <v>8</v>
      </c>
      <c r="J104" s="14">
        <v>10</v>
      </c>
      <c r="K104" s="14">
        <v>9</v>
      </c>
      <c r="L104" s="14">
        <v>9</v>
      </c>
      <c r="M104" s="14">
        <v>9</v>
      </c>
      <c r="N104" s="14">
        <v>8</v>
      </c>
      <c r="O104" s="14">
        <v>10</v>
      </c>
      <c r="P104" s="14">
        <v>89</v>
      </c>
    </row>
    <row r="105" spans="1:16">
      <c r="A105" s="4"/>
      <c r="B105" s="14" t="s">
        <v>14</v>
      </c>
      <c r="C105" s="4" t="s">
        <v>156</v>
      </c>
      <c r="D105" s="14" t="s">
        <v>157</v>
      </c>
      <c r="E105" s="43">
        <v>41355</v>
      </c>
      <c r="F105" s="14">
        <v>9</v>
      </c>
      <c r="G105" s="14">
        <v>8</v>
      </c>
      <c r="H105" s="14">
        <v>8</v>
      </c>
      <c r="I105" s="14">
        <v>9</v>
      </c>
      <c r="J105" s="14">
        <v>10</v>
      </c>
      <c r="K105" s="14">
        <v>8</v>
      </c>
      <c r="L105" s="14">
        <v>10</v>
      </c>
      <c r="M105" s="14">
        <v>9</v>
      </c>
      <c r="N105" s="14">
        <v>8</v>
      </c>
      <c r="O105" s="14">
        <v>10</v>
      </c>
      <c r="P105" s="14">
        <v>89</v>
      </c>
    </row>
    <row r="106" spans="1:16">
      <c r="A106" s="4"/>
      <c r="B106" s="14" t="s">
        <v>202</v>
      </c>
      <c r="C106" s="4" t="s">
        <v>203</v>
      </c>
      <c r="D106" s="14" t="s">
        <v>204</v>
      </c>
      <c r="E106" s="43">
        <v>41363</v>
      </c>
      <c r="F106" s="14">
        <v>8</v>
      </c>
      <c r="G106" s="14">
        <v>10</v>
      </c>
      <c r="H106" s="14">
        <v>9</v>
      </c>
      <c r="I106" s="14">
        <v>9</v>
      </c>
      <c r="J106" s="14">
        <v>10</v>
      </c>
      <c r="K106" s="14">
        <v>9</v>
      </c>
      <c r="L106" s="14">
        <v>9</v>
      </c>
      <c r="M106" s="14">
        <v>7</v>
      </c>
      <c r="N106" s="14">
        <v>10</v>
      </c>
      <c r="O106" s="14">
        <v>8</v>
      </c>
      <c r="P106" s="14">
        <v>89</v>
      </c>
    </row>
    <row r="107" spans="1:16">
      <c r="A107" s="4"/>
      <c r="B107" s="14" t="s">
        <v>14</v>
      </c>
      <c r="C107" s="4" t="s">
        <v>54</v>
      </c>
      <c r="D107" s="14" t="s">
        <v>173</v>
      </c>
      <c r="E107" s="43">
        <v>41364</v>
      </c>
      <c r="F107" s="14">
        <v>9</v>
      </c>
      <c r="G107" s="14">
        <v>8</v>
      </c>
      <c r="H107" s="14">
        <v>10</v>
      </c>
      <c r="I107" s="14">
        <v>9</v>
      </c>
      <c r="J107" s="14">
        <v>8</v>
      </c>
      <c r="K107" s="14">
        <v>8</v>
      </c>
      <c r="L107" s="14">
        <v>10</v>
      </c>
      <c r="M107" s="14">
        <v>10</v>
      </c>
      <c r="N107" s="14">
        <v>10</v>
      </c>
      <c r="O107" s="14">
        <v>7</v>
      </c>
      <c r="P107" s="14">
        <v>89</v>
      </c>
    </row>
    <row r="108" spans="1:16">
      <c r="A108" s="4"/>
      <c r="B108" s="14" t="s">
        <v>14</v>
      </c>
      <c r="C108" s="4" t="s">
        <v>79</v>
      </c>
      <c r="D108" s="14" t="s">
        <v>80</v>
      </c>
      <c r="E108" s="43">
        <v>41307</v>
      </c>
      <c r="F108" s="14">
        <v>10</v>
      </c>
      <c r="G108" s="14">
        <v>6</v>
      </c>
      <c r="H108" s="14">
        <v>9</v>
      </c>
      <c r="I108" s="14">
        <v>9</v>
      </c>
      <c r="J108" s="14">
        <v>8</v>
      </c>
      <c r="K108" s="14">
        <v>10</v>
      </c>
      <c r="L108" s="14">
        <v>8</v>
      </c>
      <c r="M108" s="14">
        <v>9</v>
      </c>
      <c r="N108" s="14">
        <v>10</v>
      </c>
      <c r="O108" s="14">
        <v>9</v>
      </c>
      <c r="P108" s="14">
        <v>88</v>
      </c>
    </row>
    <row r="109" spans="1:16">
      <c r="A109" s="4"/>
      <c r="B109" s="14" t="s">
        <v>45</v>
      </c>
      <c r="C109" s="4" t="s">
        <v>46</v>
      </c>
      <c r="D109" s="14" t="s">
        <v>168</v>
      </c>
      <c r="E109" s="43">
        <v>41322</v>
      </c>
      <c r="F109" s="14">
        <v>10</v>
      </c>
      <c r="G109" s="14">
        <v>8</v>
      </c>
      <c r="H109" s="14">
        <v>9</v>
      </c>
      <c r="I109" s="14">
        <v>8</v>
      </c>
      <c r="J109" s="14">
        <v>8</v>
      </c>
      <c r="K109" s="14">
        <v>10</v>
      </c>
      <c r="L109" s="14">
        <v>9</v>
      </c>
      <c r="M109" s="14">
        <v>8</v>
      </c>
      <c r="N109" s="14">
        <v>9</v>
      </c>
      <c r="O109" s="14">
        <v>9</v>
      </c>
      <c r="P109" s="14">
        <v>88</v>
      </c>
    </row>
    <row r="110" spans="1:16">
      <c r="A110" s="4"/>
      <c r="B110" s="14" t="s">
        <v>14</v>
      </c>
      <c r="C110" s="4" t="s">
        <v>205</v>
      </c>
      <c r="D110" s="14" t="s">
        <v>206</v>
      </c>
      <c r="E110" s="43">
        <v>41321</v>
      </c>
      <c r="F110" s="14">
        <v>8</v>
      </c>
      <c r="G110" s="14">
        <v>8</v>
      </c>
      <c r="H110" s="14">
        <v>9</v>
      </c>
      <c r="I110" s="14">
        <v>10</v>
      </c>
      <c r="J110" s="14">
        <v>9</v>
      </c>
      <c r="K110" s="14">
        <v>8</v>
      </c>
      <c r="L110" s="14">
        <v>9</v>
      </c>
      <c r="M110" s="14">
        <v>9</v>
      </c>
      <c r="N110" s="14">
        <v>10</v>
      </c>
      <c r="O110" s="14">
        <v>8</v>
      </c>
      <c r="P110" s="14">
        <v>88</v>
      </c>
    </row>
    <row r="111" spans="1:16">
      <c r="A111" s="4"/>
      <c r="B111" s="14" t="s">
        <v>14</v>
      </c>
      <c r="C111" s="4" t="s">
        <v>47</v>
      </c>
      <c r="D111" s="14" t="s">
        <v>121</v>
      </c>
      <c r="E111" s="43">
        <v>41335</v>
      </c>
      <c r="F111" s="14">
        <v>7</v>
      </c>
      <c r="G111" s="14">
        <v>10</v>
      </c>
      <c r="H111" s="14">
        <v>9</v>
      </c>
      <c r="I111" s="14">
        <v>10</v>
      </c>
      <c r="J111" s="14">
        <v>10</v>
      </c>
      <c r="K111" s="14">
        <v>8</v>
      </c>
      <c r="L111" s="14">
        <v>9</v>
      </c>
      <c r="M111" s="14">
        <v>9</v>
      </c>
      <c r="N111" s="14">
        <v>6</v>
      </c>
      <c r="O111" s="14">
        <v>10</v>
      </c>
      <c r="P111" s="14">
        <v>88</v>
      </c>
    </row>
    <row r="112" spans="1:16">
      <c r="A112" s="4"/>
      <c r="B112" s="14" t="s">
        <v>14</v>
      </c>
      <c r="C112" s="4" t="s">
        <v>91</v>
      </c>
      <c r="D112" s="14" t="s">
        <v>92</v>
      </c>
      <c r="E112" s="43">
        <v>41336</v>
      </c>
      <c r="F112" s="14">
        <v>9</v>
      </c>
      <c r="G112" s="14">
        <v>8</v>
      </c>
      <c r="H112" s="14">
        <v>8</v>
      </c>
      <c r="I112" s="14">
        <v>10</v>
      </c>
      <c r="J112" s="14">
        <v>10</v>
      </c>
      <c r="K112" s="14">
        <v>9</v>
      </c>
      <c r="L112" s="14">
        <v>9</v>
      </c>
      <c r="M112" s="14">
        <v>9</v>
      </c>
      <c r="N112" s="14">
        <v>8</v>
      </c>
      <c r="O112" s="14">
        <v>8</v>
      </c>
      <c r="P112" s="14">
        <v>88</v>
      </c>
    </row>
    <row r="113" spans="1:16">
      <c r="A113" s="4"/>
      <c r="B113" s="14" t="s">
        <v>14</v>
      </c>
      <c r="C113" s="4" t="s">
        <v>207</v>
      </c>
      <c r="D113" s="14" t="s">
        <v>208</v>
      </c>
      <c r="E113" s="43">
        <v>41342</v>
      </c>
      <c r="F113" s="14">
        <v>8</v>
      </c>
      <c r="G113" s="14">
        <v>9</v>
      </c>
      <c r="H113" s="14">
        <v>7</v>
      </c>
      <c r="I113" s="14">
        <v>9</v>
      </c>
      <c r="J113" s="14">
        <v>9</v>
      </c>
      <c r="K113" s="14">
        <v>10</v>
      </c>
      <c r="L113" s="14">
        <v>9</v>
      </c>
      <c r="M113" s="14">
        <v>9</v>
      </c>
      <c r="N113" s="14">
        <v>10</v>
      </c>
      <c r="O113" s="14">
        <v>8</v>
      </c>
      <c r="P113" s="14">
        <v>88</v>
      </c>
    </row>
    <row r="114" spans="1:16">
      <c r="A114" s="4"/>
      <c r="B114" s="14" t="s">
        <v>32</v>
      </c>
      <c r="C114" s="4" t="s">
        <v>130</v>
      </c>
      <c r="D114" s="14" t="s">
        <v>178</v>
      </c>
      <c r="E114" s="43">
        <v>41349</v>
      </c>
      <c r="F114" s="14">
        <v>7</v>
      </c>
      <c r="G114" s="14">
        <v>9</v>
      </c>
      <c r="H114" s="14">
        <v>9</v>
      </c>
      <c r="I114" s="14">
        <v>9</v>
      </c>
      <c r="J114" s="14">
        <v>10</v>
      </c>
      <c r="K114" s="14">
        <v>9</v>
      </c>
      <c r="L114" s="14">
        <v>9</v>
      </c>
      <c r="M114" s="14">
        <v>9</v>
      </c>
      <c r="N114" s="14">
        <v>9</v>
      </c>
      <c r="O114" s="14">
        <v>8</v>
      </c>
      <c r="P114" s="14">
        <v>88</v>
      </c>
    </row>
    <row r="115" spans="1:16">
      <c r="A115" s="4"/>
      <c r="B115" s="14" t="s">
        <v>14</v>
      </c>
      <c r="C115" s="4" t="s">
        <v>111</v>
      </c>
      <c r="D115" s="14" t="s">
        <v>112</v>
      </c>
      <c r="E115" s="43">
        <v>41349</v>
      </c>
      <c r="F115" s="14">
        <v>8</v>
      </c>
      <c r="G115" s="14">
        <v>10</v>
      </c>
      <c r="H115" s="14">
        <v>9</v>
      </c>
      <c r="I115" s="14">
        <v>10</v>
      </c>
      <c r="J115" s="14">
        <v>10</v>
      </c>
      <c r="K115" s="14">
        <v>9</v>
      </c>
      <c r="L115" s="14">
        <v>10</v>
      </c>
      <c r="M115" s="14">
        <v>9</v>
      </c>
      <c r="N115" s="14">
        <v>5</v>
      </c>
      <c r="O115" s="14">
        <v>8</v>
      </c>
      <c r="P115" s="14">
        <v>88</v>
      </c>
    </row>
    <row r="116" spans="1:16">
      <c r="A116" s="4"/>
      <c r="B116" s="14" t="s">
        <v>14</v>
      </c>
      <c r="C116" s="4" t="s">
        <v>209</v>
      </c>
      <c r="D116" s="14" t="s">
        <v>210</v>
      </c>
      <c r="E116" s="43">
        <v>41350</v>
      </c>
      <c r="F116" s="14">
        <v>8</v>
      </c>
      <c r="G116" s="14">
        <v>9</v>
      </c>
      <c r="H116" s="14">
        <v>8</v>
      </c>
      <c r="I116" s="14">
        <v>9</v>
      </c>
      <c r="J116" s="14">
        <v>9</v>
      </c>
      <c r="K116" s="14">
        <v>6</v>
      </c>
      <c r="L116" s="14">
        <v>10</v>
      </c>
      <c r="M116" s="14">
        <v>10</v>
      </c>
      <c r="N116" s="14">
        <v>9</v>
      </c>
      <c r="O116" s="14">
        <v>10</v>
      </c>
      <c r="P116" s="14">
        <v>88</v>
      </c>
    </row>
    <row r="117" spans="1:16">
      <c r="A117" s="4"/>
      <c r="B117" s="14" t="s">
        <v>76</v>
      </c>
      <c r="C117" s="4" t="s">
        <v>77</v>
      </c>
      <c r="D117" s="14" t="s">
        <v>78</v>
      </c>
      <c r="E117" s="43">
        <v>41355</v>
      </c>
      <c r="F117" s="14">
        <v>10</v>
      </c>
      <c r="G117" s="14">
        <v>9</v>
      </c>
      <c r="H117" s="14">
        <v>9</v>
      </c>
      <c r="I117" s="14">
        <v>9</v>
      </c>
      <c r="J117" s="14">
        <v>10</v>
      </c>
      <c r="K117" s="14">
        <v>7</v>
      </c>
      <c r="L117" s="14">
        <v>6</v>
      </c>
      <c r="M117" s="14">
        <v>10</v>
      </c>
      <c r="N117" s="14">
        <v>9</v>
      </c>
      <c r="O117" s="14">
        <v>9</v>
      </c>
      <c r="P117" s="14">
        <v>88</v>
      </c>
    </row>
    <row r="118" spans="1:16">
      <c r="A118" s="4"/>
      <c r="B118" s="14" t="s">
        <v>14</v>
      </c>
      <c r="C118" s="4" t="s">
        <v>211</v>
      </c>
      <c r="D118" s="14" t="s">
        <v>212</v>
      </c>
      <c r="E118" s="43">
        <v>41356</v>
      </c>
      <c r="F118" s="14">
        <v>10</v>
      </c>
      <c r="G118" s="14">
        <v>7</v>
      </c>
      <c r="H118" s="14">
        <v>10</v>
      </c>
      <c r="I118" s="14">
        <v>8</v>
      </c>
      <c r="J118" s="14">
        <v>9</v>
      </c>
      <c r="K118" s="14">
        <v>9</v>
      </c>
      <c r="L118" s="14">
        <v>8</v>
      </c>
      <c r="M118" s="14">
        <v>8</v>
      </c>
      <c r="N118" s="14">
        <v>10</v>
      </c>
      <c r="O118" s="14">
        <v>9</v>
      </c>
      <c r="P118" s="14">
        <v>88</v>
      </c>
    </row>
    <row r="119" spans="1:16">
      <c r="A119" s="4"/>
      <c r="B119" s="14" t="s">
        <v>14</v>
      </c>
      <c r="C119" s="4" t="s">
        <v>213</v>
      </c>
      <c r="D119" s="14" t="s">
        <v>214</v>
      </c>
      <c r="E119" s="43">
        <v>41363</v>
      </c>
      <c r="F119" s="14">
        <v>10</v>
      </c>
      <c r="G119" s="14">
        <v>8</v>
      </c>
      <c r="H119" s="14">
        <v>9</v>
      </c>
      <c r="I119" s="14">
        <v>8</v>
      </c>
      <c r="J119" s="14">
        <v>9</v>
      </c>
      <c r="K119" s="14">
        <v>8</v>
      </c>
      <c r="L119" s="14">
        <v>9</v>
      </c>
      <c r="M119" s="14">
        <v>10</v>
      </c>
      <c r="N119" s="14">
        <v>9</v>
      </c>
      <c r="O119" s="14">
        <v>8</v>
      </c>
      <c r="P119" s="14">
        <v>88</v>
      </c>
    </row>
    <row r="120" spans="1:16">
      <c r="A120" s="4"/>
      <c r="B120" s="14" t="s">
        <v>14</v>
      </c>
      <c r="C120" s="4" t="s">
        <v>4</v>
      </c>
      <c r="D120" s="14" t="s">
        <v>72</v>
      </c>
      <c r="E120" s="43">
        <v>41335</v>
      </c>
      <c r="F120" s="14">
        <v>7</v>
      </c>
      <c r="G120" s="14">
        <v>7</v>
      </c>
      <c r="H120" s="14">
        <v>10</v>
      </c>
      <c r="I120" s="14">
        <v>10</v>
      </c>
      <c r="J120" s="14">
        <v>10</v>
      </c>
      <c r="K120" s="14">
        <v>10</v>
      </c>
      <c r="L120" s="14">
        <v>9</v>
      </c>
      <c r="M120" s="14">
        <v>9</v>
      </c>
      <c r="N120" s="14">
        <v>10</v>
      </c>
      <c r="O120" s="14">
        <v>5</v>
      </c>
      <c r="P120" s="14">
        <v>87</v>
      </c>
    </row>
    <row r="121" spans="1:16">
      <c r="A121" s="4"/>
      <c r="B121" s="14" t="s">
        <v>18</v>
      </c>
      <c r="C121" s="4" t="s">
        <v>89</v>
      </c>
      <c r="D121" s="14" t="s">
        <v>90</v>
      </c>
      <c r="E121" s="43">
        <v>41308</v>
      </c>
      <c r="F121" s="14">
        <v>10</v>
      </c>
      <c r="G121" s="14">
        <v>7</v>
      </c>
      <c r="H121" s="14">
        <v>9</v>
      </c>
      <c r="I121" s="14">
        <v>7</v>
      </c>
      <c r="J121" s="14">
        <v>7</v>
      </c>
      <c r="K121" s="14">
        <v>10</v>
      </c>
      <c r="L121" s="14">
        <v>8</v>
      </c>
      <c r="M121" s="14">
        <v>9</v>
      </c>
      <c r="N121" s="14">
        <v>10</v>
      </c>
      <c r="O121" s="14">
        <v>10</v>
      </c>
      <c r="P121" s="14">
        <v>87</v>
      </c>
    </row>
    <row r="122" spans="1:16">
      <c r="A122" s="4"/>
      <c r="B122" s="14" t="s">
        <v>76</v>
      </c>
      <c r="C122" s="4" t="s">
        <v>77</v>
      </c>
      <c r="D122" s="14" t="s">
        <v>78</v>
      </c>
      <c r="E122" s="43">
        <v>41308</v>
      </c>
      <c r="F122" s="14">
        <v>8</v>
      </c>
      <c r="G122" s="14">
        <v>8</v>
      </c>
      <c r="H122" s="14">
        <v>8</v>
      </c>
      <c r="I122" s="14">
        <v>10</v>
      </c>
      <c r="J122" s="14">
        <v>8</v>
      </c>
      <c r="K122" s="14">
        <v>8</v>
      </c>
      <c r="L122" s="14">
        <v>10</v>
      </c>
      <c r="M122" s="14">
        <v>9</v>
      </c>
      <c r="N122" s="14">
        <v>8</v>
      </c>
      <c r="O122" s="14">
        <v>10</v>
      </c>
      <c r="P122" s="14">
        <v>87</v>
      </c>
    </row>
    <row r="123" spans="1:16">
      <c r="A123" s="4"/>
      <c r="B123" s="14" t="s">
        <v>14</v>
      </c>
      <c r="C123" s="4" t="s">
        <v>102</v>
      </c>
      <c r="D123" s="14" t="s">
        <v>103</v>
      </c>
      <c r="E123" s="43">
        <v>41308</v>
      </c>
      <c r="F123" s="14">
        <v>9</v>
      </c>
      <c r="G123" s="14">
        <v>10</v>
      </c>
      <c r="H123" s="14">
        <v>9</v>
      </c>
      <c r="I123" s="14">
        <v>9</v>
      </c>
      <c r="J123" s="14">
        <v>9</v>
      </c>
      <c r="K123" s="14">
        <v>7</v>
      </c>
      <c r="L123" s="14">
        <v>9</v>
      </c>
      <c r="M123" s="14">
        <v>9</v>
      </c>
      <c r="N123" s="14">
        <v>8</v>
      </c>
      <c r="O123" s="14">
        <v>8</v>
      </c>
      <c r="P123" s="14">
        <v>87</v>
      </c>
    </row>
    <row r="124" spans="1:16">
      <c r="A124" s="4"/>
      <c r="B124" s="14" t="s">
        <v>50</v>
      </c>
      <c r="C124" s="4" t="s">
        <v>52</v>
      </c>
      <c r="D124" s="14" t="s">
        <v>155</v>
      </c>
      <c r="E124" s="43">
        <v>41322</v>
      </c>
      <c r="F124" s="14">
        <v>9</v>
      </c>
      <c r="G124" s="14">
        <v>8</v>
      </c>
      <c r="H124" s="14">
        <v>10</v>
      </c>
      <c r="I124" s="14">
        <v>8</v>
      </c>
      <c r="J124" s="14">
        <v>8</v>
      </c>
      <c r="K124" s="14">
        <v>10</v>
      </c>
      <c r="L124" s="14">
        <v>9</v>
      </c>
      <c r="M124" s="14">
        <v>7</v>
      </c>
      <c r="N124" s="14">
        <v>9</v>
      </c>
      <c r="O124" s="14">
        <v>9</v>
      </c>
      <c r="P124" s="14">
        <v>87</v>
      </c>
    </row>
    <row r="125" spans="1:16">
      <c r="A125" s="4"/>
      <c r="B125" s="14" t="s">
        <v>50</v>
      </c>
      <c r="C125" s="4" t="s">
        <v>51</v>
      </c>
      <c r="D125" s="14" t="s">
        <v>154</v>
      </c>
      <c r="E125" s="43">
        <v>41321</v>
      </c>
      <c r="F125" s="14">
        <v>10</v>
      </c>
      <c r="G125" s="14">
        <v>6</v>
      </c>
      <c r="H125" s="14">
        <v>8</v>
      </c>
      <c r="I125" s="14">
        <v>9</v>
      </c>
      <c r="J125" s="14">
        <v>10</v>
      </c>
      <c r="K125" s="14">
        <v>8</v>
      </c>
      <c r="L125" s="14">
        <v>8</v>
      </c>
      <c r="M125" s="14">
        <v>10</v>
      </c>
      <c r="N125" s="14">
        <v>8</v>
      </c>
      <c r="O125" s="14">
        <v>10</v>
      </c>
      <c r="P125" s="14">
        <v>87</v>
      </c>
    </row>
    <row r="126" spans="1:16">
      <c r="A126" s="4"/>
      <c r="B126" s="14" t="s">
        <v>14</v>
      </c>
      <c r="C126" s="4" t="s">
        <v>215</v>
      </c>
      <c r="D126" s="14" t="s">
        <v>216</v>
      </c>
      <c r="E126" s="43">
        <v>41328</v>
      </c>
      <c r="F126" s="14">
        <v>9</v>
      </c>
      <c r="G126" s="14">
        <v>9</v>
      </c>
      <c r="H126" s="14">
        <v>10</v>
      </c>
      <c r="I126" s="14">
        <v>10</v>
      </c>
      <c r="J126" s="14">
        <v>8</v>
      </c>
      <c r="K126" s="14">
        <v>7</v>
      </c>
      <c r="L126" s="14">
        <v>9</v>
      </c>
      <c r="M126" s="14">
        <v>8</v>
      </c>
      <c r="N126" s="14">
        <v>8</v>
      </c>
      <c r="O126" s="14">
        <v>9</v>
      </c>
      <c r="P126" s="14">
        <v>87</v>
      </c>
    </row>
    <row r="127" spans="1:16">
      <c r="A127" s="4"/>
      <c r="B127" s="14" t="s">
        <v>14</v>
      </c>
      <c r="C127" s="4" t="s">
        <v>217</v>
      </c>
      <c r="D127" s="14" t="s">
        <v>218</v>
      </c>
      <c r="E127" s="43">
        <v>41328</v>
      </c>
      <c r="F127" s="14">
        <v>10</v>
      </c>
      <c r="G127" s="14">
        <v>7</v>
      </c>
      <c r="H127" s="14">
        <v>9</v>
      </c>
      <c r="I127" s="14">
        <v>7</v>
      </c>
      <c r="J127" s="14">
        <v>10</v>
      </c>
      <c r="K127" s="14">
        <v>9</v>
      </c>
      <c r="L127" s="14">
        <v>7</v>
      </c>
      <c r="M127" s="14">
        <v>9</v>
      </c>
      <c r="N127" s="14">
        <v>9</v>
      </c>
      <c r="O127" s="14">
        <v>10</v>
      </c>
      <c r="P127" s="14">
        <v>87</v>
      </c>
    </row>
    <row r="128" spans="1:16">
      <c r="A128" s="4"/>
      <c r="B128" s="14" t="s">
        <v>14</v>
      </c>
      <c r="C128" s="4" t="s">
        <v>26</v>
      </c>
      <c r="D128" s="14" t="s">
        <v>158</v>
      </c>
      <c r="E128" s="43">
        <v>41329</v>
      </c>
      <c r="F128" s="14">
        <v>7</v>
      </c>
      <c r="G128" s="14">
        <v>9</v>
      </c>
      <c r="H128" s="14">
        <v>8</v>
      </c>
      <c r="I128" s="14">
        <v>8</v>
      </c>
      <c r="J128" s="14">
        <v>9</v>
      </c>
      <c r="K128" s="14">
        <v>8</v>
      </c>
      <c r="L128" s="14">
        <v>10</v>
      </c>
      <c r="M128" s="14">
        <v>9</v>
      </c>
      <c r="N128" s="14">
        <v>10</v>
      </c>
      <c r="O128" s="14">
        <v>9</v>
      </c>
      <c r="P128" s="14">
        <v>87</v>
      </c>
    </row>
    <row r="129" spans="1:16">
      <c r="A129" s="4"/>
      <c r="B129" s="14" t="s">
        <v>219</v>
      </c>
      <c r="C129" s="4" t="s">
        <v>220</v>
      </c>
      <c r="D129" s="14" t="s">
        <v>221</v>
      </c>
      <c r="E129" s="43">
        <v>41335</v>
      </c>
      <c r="F129" s="14">
        <v>9</v>
      </c>
      <c r="G129" s="14">
        <v>9</v>
      </c>
      <c r="H129" s="14">
        <v>10</v>
      </c>
      <c r="I129" s="14">
        <v>10</v>
      </c>
      <c r="J129" s="14">
        <v>9</v>
      </c>
      <c r="K129" s="14">
        <v>9</v>
      </c>
      <c r="L129" s="14">
        <v>9</v>
      </c>
      <c r="M129" s="14">
        <v>6</v>
      </c>
      <c r="N129" s="14">
        <v>9</v>
      </c>
      <c r="O129" s="14">
        <v>7</v>
      </c>
      <c r="P129" s="14">
        <v>87</v>
      </c>
    </row>
    <row r="130" spans="1:16">
      <c r="A130" s="4"/>
      <c r="B130" s="14" t="s">
        <v>32</v>
      </c>
      <c r="C130" s="4" t="s">
        <v>130</v>
      </c>
      <c r="D130" s="14" t="s">
        <v>178</v>
      </c>
      <c r="E130" s="43">
        <v>41341</v>
      </c>
      <c r="F130" s="14">
        <v>7</v>
      </c>
      <c r="G130" s="14">
        <v>8</v>
      </c>
      <c r="H130" s="14">
        <v>10</v>
      </c>
      <c r="I130" s="14">
        <v>9</v>
      </c>
      <c r="J130" s="14">
        <v>9</v>
      </c>
      <c r="K130" s="14">
        <v>8</v>
      </c>
      <c r="L130" s="14">
        <v>9</v>
      </c>
      <c r="M130" s="14">
        <v>7</v>
      </c>
      <c r="N130" s="14">
        <v>10</v>
      </c>
      <c r="O130" s="14">
        <v>10</v>
      </c>
      <c r="P130" s="14">
        <v>87</v>
      </c>
    </row>
    <row r="131" spans="1:16">
      <c r="A131" s="4"/>
      <c r="B131" s="14" t="s">
        <v>14</v>
      </c>
      <c r="C131" s="4" t="s">
        <v>186</v>
      </c>
      <c r="D131" s="14" t="s">
        <v>187</v>
      </c>
      <c r="E131" s="43">
        <v>41341</v>
      </c>
      <c r="F131" s="14">
        <v>8</v>
      </c>
      <c r="G131" s="14">
        <v>8</v>
      </c>
      <c r="H131" s="14">
        <v>8</v>
      </c>
      <c r="I131" s="14">
        <v>10</v>
      </c>
      <c r="J131" s="14">
        <v>10</v>
      </c>
      <c r="K131" s="14">
        <v>9</v>
      </c>
      <c r="L131" s="14">
        <v>7</v>
      </c>
      <c r="M131" s="14">
        <v>9</v>
      </c>
      <c r="N131" s="14">
        <v>9</v>
      </c>
      <c r="O131" s="14">
        <v>9</v>
      </c>
      <c r="P131" s="14">
        <v>87</v>
      </c>
    </row>
    <row r="132" spans="1:16">
      <c r="A132" s="4"/>
      <c r="B132" s="14" t="s">
        <v>14</v>
      </c>
      <c r="C132" s="4" t="s">
        <v>222</v>
      </c>
      <c r="D132" s="14" t="s">
        <v>223</v>
      </c>
      <c r="E132" s="43">
        <v>41342</v>
      </c>
      <c r="F132" s="14">
        <v>10</v>
      </c>
      <c r="G132" s="14">
        <v>8</v>
      </c>
      <c r="H132" s="14">
        <v>9</v>
      </c>
      <c r="I132" s="14">
        <v>9</v>
      </c>
      <c r="J132" s="14">
        <v>9</v>
      </c>
      <c r="K132" s="14">
        <v>9</v>
      </c>
      <c r="L132" s="14">
        <v>9</v>
      </c>
      <c r="M132" s="14">
        <v>7</v>
      </c>
      <c r="N132" s="14">
        <v>9</v>
      </c>
      <c r="O132" s="14">
        <v>8</v>
      </c>
      <c r="P132" s="14">
        <v>87</v>
      </c>
    </row>
    <row r="133" spans="1:16">
      <c r="A133" s="4"/>
      <c r="B133" s="14" t="s">
        <v>14</v>
      </c>
      <c r="C133" s="4" t="s">
        <v>95</v>
      </c>
      <c r="D133" s="14" t="s">
        <v>96</v>
      </c>
      <c r="E133" s="43">
        <v>41342</v>
      </c>
      <c r="F133" s="14">
        <v>10</v>
      </c>
      <c r="G133" s="14">
        <v>8</v>
      </c>
      <c r="H133" s="14">
        <v>10</v>
      </c>
      <c r="I133" s="14">
        <v>10</v>
      </c>
      <c r="J133" s="14">
        <v>5</v>
      </c>
      <c r="K133" s="14">
        <v>8</v>
      </c>
      <c r="L133" s="14">
        <v>9</v>
      </c>
      <c r="M133" s="14">
        <v>9</v>
      </c>
      <c r="N133" s="14">
        <v>9</v>
      </c>
      <c r="O133" s="14">
        <v>9</v>
      </c>
      <c r="P133" s="14">
        <v>87</v>
      </c>
    </row>
    <row r="134" spans="1:16">
      <c r="A134" s="4"/>
      <c r="B134" s="14" t="s">
        <v>14</v>
      </c>
      <c r="C134" s="4" t="s">
        <v>156</v>
      </c>
      <c r="D134" s="14" t="s">
        <v>157</v>
      </c>
      <c r="E134" s="43">
        <v>41342</v>
      </c>
      <c r="F134" s="14">
        <v>7</v>
      </c>
      <c r="G134" s="14">
        <v>9</v>
      </c>
      <c r="H134" s="14">
        <v>10</v>
      </c>
      <c r="I134" s="14">
        <v>8</v>
      </c>
      <c r="J134" s="14">
        <v>6</v>
      </c>
      <c r="K134" s="14">
        <v>10</v>
      </c>
      <c r="L134" s="14">
        <v>10</v>
      </c>
      <c r="M134" s="14">
        <v>10</v>
      </c>
      <c r="N134" s="14">
        <v>7</v>
      </c>
      <c r="O134" s="14">
        <v>10</v>
      </c>
      <c r="P134" s="14">
        <v>87</v>
      </c>
    </row>
    <row r="135" spans="1:16">
      <c r="A135" s="4"/>
      <c r="B135" s="14" t="s">
        <v>14</v>
      </c>
      <c r="C135" s="4" t="s">
        <v>224</v>
      </c>
      <c r="D135" s="14" t="s">
        <v>225</v>
      </c>
      <c r="E135" s="43">
        <v>41343</v>
      </c>
      <c r="F135" s="14">
        <v>8</v>
      </c>
      <c r="G135" s="14">
        <v>9</v>
      </c>
      <c r="H135" s="14">
        <v>10</v>
      </c>
      <c r="I135" s="14">
        <v>10</v>
      </c>
      <c r="J135" s="14">
        <v>10</v>
      </c>
      <c r="K135" s="14">
        <v>8</v>
      </c>
      <c r="L135" s="14">
        <v>7</v>
      </c>
      <c r="M135" s="14">
        <v>9</v>
      </c>
      <c r="N135" s="14">
        <v>6</v>
      </c>
      <c r="O135" s="14">
        <v>10</v>
      </c>
      <c r="P135" s="14">
        <v>87</v>
      </c>
    </row>
    <row r="136" spans="1:16">
      <c r="A136" s="4"/>
      <c r="B136" s="14" t="s">
        <v>14</v>
      </c>
      <c r="C136" s="4" t="s">
        <v>26</v>
      </c>
      <c r="D136" s="14" t="s">
        <v>158</v>
      </c>
      <c r="E136" s="43">
        <v>41343</v>
      </c>
      <c r="F136" s="14">
        <v>9</v>
      </c>
      <c r="G136" s="14">
        <v>10</v>
      </c>
      <c r="H136" s="14">
        <v>8</v>
      </c>
      <c r="I136" s="14">
        <v>9</v>
      </c>
      <c r="J136" s="14">
        <v>10</v>
      </c>
      <c r="K136" s="14">
        <v>8</v>
      </c>
      <c r="L136" s="14">
        <v>8</v>
      </c>
      <c r="M136" s="14">
        <v>8</v>
      </c>
      <c r="N136" s="14">
        <v>8</v>
      </c>
      <c r="O136" s="14">
        <v>9</v>
      </c>
      <c r="P136" s="14">
        <v>87</v>
      </c>
    </row>
    <row r="137" spans="1:16">
      <c r="A137" s="4"/>
      <c r="B137" s="14" t="s">
        <v>14</v>
      </c>
      <c r="C137" s="4" t="s">
        <v>156</v>
      </c>
      <c r="D137" s="14" t="s">
        <v>157</v>
      </c>
      <c r="E137" s="43">
        <v>41348</v>
      </c>
      <c r="F137" s="14">
        <v>8</v>
      </c>
      <c r="G137" s="14">
        <v>10</v>
      </c>
      <c r="H137" s="14">
        <v>10</v>
      </c>
      <c r="I137" s="14">
        <v>8</v>
      </c>
      <c r="J137" s="14">
        <v>10</v>
      </c>
      <c r="K137" s="14">
        <v>7</v>
      </c>
      <c r="L137" s="14">
        <v>9</v>
      </c>
      <c r="M137" s="14">
        <v>9</v>
      </c>
      <c r="N137" s="14">
        <v>8</v>
      </c>
      <c r="O137" s="14">
        <v>8</v>
      </c>
      <c r="P137" s="14">
        <v>87</v>
      </c>
    </row>
    <row r="138" spans="1:16">
      <c r="A138" s="4"/>
      <c r="B138" s="14" t="s">
        <v>14</v>
      </c>
      <c r="C138" s="4" t="s">
        <v>116</v>
      </c>
      <c r="D138" s="14" t="s">
        <v>117</v>
      </c>
      <c r="E138" s="43">
        <v>41349</v>
      </c>
      <c r="F138" s="14">
        <v>7</v>
      </c>
      <c r="G138" s="14">
        <v>8</v>
      </c>
      <c r="H138" s="14">
        <v>9</v>
      </c>
      <c r="I138" s="14">
        <v>9</v>
      </c>
      <c r="J138" s="14">
        <v>9</v>
      </c>
      <c r="K138" s="14">
        <v>9</v>
      </c>
      <c r="L138" s="14">
        <v>9</v>
      </c>
      <c r="M138" s="14">
        <v>8</v>
      </c>
      <c r="N138" s="14">
        <v>9</v>
      </c>
      <c r="O138" s="14">
        <v>10</v>
      </c>
      <c r="P138" s="14">
        <v>87</v>
      </c>
    </row>
    <row r="139" spans="1:16">
      <c r="A139" s="4"/>
      <c r="B139" s="14" t="s">
        <v>14</v>
      </c>
      <c r="C139" s="4" t="s">
        <v>226</v>
      </c>
      <c r="D139" s="14" t="s">
        <v>227</v>
      </c>
      <c r="E139" s="43">
        <v>41350</v>
      </c>
      <c r="F139" s="14">
        <v>6</v>
      </c>
      <c r="G139" s="14">
        <v>8</v>
      </c>
      <c r="H139" s="14">
        <v>8</v>
      </c>
      <c r="I139" s="14">
        <v>9</v>
      </c>
      <c r="J139" s="14">
        <v>8</v>
      </c>
      <c r="K139" s="14">
        <v>10</v>
      </c>
      <c r="L139" s="14">
        <v>10</v>
      </c>
      <c r="M139" s="14">
        <v>10</v>
      </c>
      <c r="N139" s="14">
        <v>8</v>
      </c>
      <c r="O139" s="14">
        <v>10</v>
      </c>
      <c r="P139" s="14">
        <v>87</v>
      </c>
    </row>
    <row r="140" spans="1:16">
      <c r="A140" s="4"/>
      <c r="B140" s="14" t="s">
        <v>14</v>
      </c>
      <c r="C140" s="4" t="s">
        <v>171</v>
      </c>
      <c r="D140" s="14" t="s">
        <v>172</v>
      </c>
      <c r="E140" s="43">
        <v>41356</v>
      </c>
      <c r="F140" s="14">
        <v>10</v>
      </c>
      <c r="G140" s="14">
        <v>9</v>
      </c>
      <c r="H140" s="14">
        <v>8</v>
      </c>
      <c r="I140" s="14">
        <v>10</v>
      </c>
      <c r="J140" s="14">
        <v>9</v>
      </c>
      <c r="K140" s="14">
        <v>10</v>
      </c>
      <c r="L140" s="14">
        <v>9</v>
      </c>
      <c r="M140" s="14">
        <v>7</v>
      </c>
      <c r="N140" s="14">
        <v>7</v>
      </c>
      <c r="O140" s="14">
        <v>8</v>
      </c>
      <c r="P140" s="14">
        <v>87</v>
      </c>
    </row>
    <row r="141" spans="1:16">
      <c r="A141" s="4"/>
      <c r="B141" s="14" t="s">
        <v>14</v>
      </c>
      <c r="C141" s="4" t="s">
        <v>54</v>
      </c>
      <c r="D141" s="14" t="s">
        <v>173</v>
      </c>
      <c r="E141" s="43">
        <v>41364</v>
      </c>
      <c r="F141" s="14">
        <v>7</v>
      </c>
      <c r="G141" s="14">
        <v>10</v>
      </c>
      <c r="H141" s="14">
        <v>9</v>
      </c>
      <c r="I141" s="14">
        <v>9</v>
      </c>
      <c r="J141" s="14">
        <v>8</v>
      </c>
      <c r="K141" s="14">
        <v>10</v>
      </c>
      <c r="L141" s="14">
        <v>8</v>
      </c>
      <c r="M141" s="14">
        <v>9</v>
      </c>
      <c r="N141" s="14">
        <v>9</v>
      </c>
      <c r="O141" s="14">
        <v>8</v>
      </c>
      <c r="P141" s="14">
        <v>87</v>
      </c>
    </row>
    <row r="142" spans="1:16">
      <c r="A142" s="4"/>
      <c r="B142" s="14" t="s">
        <v>73</v>
      </c>
      <c r="C142" s="4" t="s">
        <v>74</v>
      </c>
      <c r="D142" s="14" t="s">
        <v>75</v>
      </c>
      <c r="E142" s="43">
        <v>41308</v>
      </c>
      <c r="F142" s="14">
        <v>10</v>
      </c>
      <c r="G142" s="14">
        <v>10</v>
      </c>
      <c r="H142" s="14">
        <v>7</v>
      </c>
      <c r="I142" s="14">
        <v>7</v>
      </c>
      <c r="J142" s="14">
        <v>9</v>
      </c>
      <c r="K142" s="14">
        <v>8</v>
      </c>
      <c r="L142" s="14">
        <v>8</v>
      </c>
      <c r="M142" s="14">
        <v>10</v>
      </c>
      <c r="N142" s="14">
        <v>7</v>
      </c>
      <c r="O142" s="14">
        <v>10</v>
      </c>
      <c r="P142" s="14">
        <v>86</v>
      </c>
    </row>
    <row r="143" spans="1:16">
      <c r="A143" s="4"/>
      <c r="B143" s="14" t="s">
        <v>14</v>
      </c>
      <c r="C143" s="4" t="s">
        <v>228</v>
      </c>
      <c r="D143" s="14" t="s">
        <v>229</v>
      </c>
      <c r="E143" s="43">
        <v>41322</v>
      </c>
      <c r="F143" s="14">
        <v>9</v>
      </c>
      <c r="G143" s="14">
        <v>9</v>
      </c>
      <c r="H143" s="14">
        <v>7</v>
      </c>
      <c r="I143" s="14">
        <v>8</v>
      </c>
      <c r="J143" s="14">
        <v>7</v>
      </c>
      <c r="K143" s="14">
        <v>7</v>
      </c>
      <c r="L143" s="14">
        <v>10</v>
      </c>
      <c r="M143" s="14">
        <v>10</v>
      </c>
      <c r="N143" s="14">
        <v>9</v>
      </c>
      <c r="O143" s="14">
        <v>10</v>
      </c>
      <c r="P143" s="14">
        <v>86</v>
      </c>
    </row>
    <row r="144" spans="1:16">
      <c r="A144" s="4"/>
      <c r="B144" s="14" t="s">
        <v>76</v>
      </c>
      <c r="C144" s="4" t="s">
        <v>77</v>
      </c>
      <c r="D144" s="14" t="s">
        <v>230</v>
      </c>
      <c r="E144" s="43">
        <v>41321</v>
      </c>
      <c r="F144" s="14">
        <v>9</v>
      </c>
      <c r="G144" s="14">
        <v>9</v>
      </c>
      <c r="H144" s="14">
        <v>8</v>
      </c>
      <c r="I144" s="14">
        <v>10</v>
      </c>
      <c r="J144" s="14">
        <v>9</v>
      </c>
      <c r="K144" s="14">
        <v>9</v>
      </c>
      <c r="L144" s="14">
        <v>6</v>
      </c>
      <c r="M144" s="14">
        <v>8</v>
      </c>
      <c r="N144" s="14">
        <v>10</v>
      </c>
      <c r="O144" s="14">
        <v>8</v>
      </c>
      <c r="P144" s="14">
        <v>86</v>
      </c>
    </row>
    <row r="145" spans="1:16">
      <c r="A145" s="4"/>
      <c r="B145" s="14" t="s">
        <v>50</v>
      </c>
      <c r="C145" s="4" t="s">
        <v>51</v>
      </c>
      <c r="D145" s="14" t="s">
        <v>154</v>
      </c>
      <c r="E145" s="43">
        <v>41328</v>
      </c>
      <c r="F145" s="14">
        <v>9</v>
      </c>
      <c r="G145" s="14">
        <v>7</v>
      </c>
      <c r="H145" s="14">
        <v>8</v>
      </c>
      <c r="I145" s="14">
        <v>9</v>
      </c>
      <c r="J145" s="14">
        <v>9</v>
      </c>
      <c r="K145" s="14">
        <v>10</v>
      </c>
      <c r="L145" s="14">
        <v>9</v>
      </c>
      <c r="M145" s="14">
        <v>8</v>
      </c>
      <c r="N145" s="14">
        <v>8</v>
      </c>
      <c r="O145" s="14">
        <v>9</v>
      </c>
      <c r="P145" s="14">
        <v>86</v>
      </c>
    </row>
    <row r="146" spans="1:16">
      <c r="A146" s="4"/>
      <c r="B146" s="14" t="s">
        <v>14</v>
      </c>
      <c r="C146" s="4" t="s">
        <v>231</v>
      </c>
      <c r="D146" s="14" t="s">
        <v>232</v>
      </c>
      <c r="E146" s="43">
        <v>41341</v>
      </c>
      <c r="F146" s="14">
        <v>9</v>
      </c>
      <c r="G146" s="14">
        <v>9</v>
      </c>
      <c r="H146" s="14">
        <v>8</v>
      </c>
      <c r="I146" s="14">
        <v>8</v>
      </c>
      <c r="J146" s="14">
        <v>7</v>
      </c>
      <c r="K146" s="14">
        <v>9</v>
      </c>
      <c r="L146" s="14">
        <v>10</v>
      </c>
      <c r="M146" s="14">
        <v>10</v>
      </c>
      <c r="N146" s="14">
        <v>7</v>
      </c>
      <c r="O146" s="14">
        <v>9</v>
      </c>
      <c r="P146" s="14">
        <v>86</v>
      </c>
    </row>
    <row r="147" spans="1:16">
      <c r="A147" s="4"/>
      <c r="B147" s="14" t="s">
        <v>14</v>
      </c>
      <c r="C147" s="4" t="s">
        <v>233</v>
      </c>
      <c r="D147" s="14" t="s">
        <v>234</v>
      </c>
      <c r="E147" s="43">
        <v>41362</v>
      </c>
      <c r="F147" s="14">
        <v>8</v>
      </c>
      <c r="G147" s="14">
        <v>8</v>
      </c>
      <c r="H147" s="14">
        <v>8</v>
      </c>
      <c r="I147" s="14">
        <v>10</v>
      </c>
      <c r="J147" s="14">
        <v>10</v>
      </c>
      <c r="K147" s="14">
        <v>8</v>
      </c>
      <c r="L147" s="14">
        <v>8</v>
      </c>
      <c r="M147" s="14">
        <v>10</v>
      </c>
      <c r="N147" s="14">
        <v>8</v>
      </c>
      <c r="O147" s="14">
        <v>8</v>
      </c>
      <c r="P147" s="14">
        <v>86</v>
      </c>
    </row>
    <row r="148" spans="1:16">
      <c r="A148" s="4"/>
      <c r="B148" s="14" t="s">
        <v>14</v>
      </c>
      <c r="C148" s="4" t="s">
        <v>116</v>
      </c>
      <c r="D148" s="14" t="s">
        <v>117</v>
      </c>
      <c r="E148" s="43">
        <v>41364</v>
      </c>
      <c r="F148" s="14">
        <v>8</v>
      </c>
      <c r="G148" s="14">
        <v>8</v>
      </c>
      <c r="H148" s="14">
        <v>8</v>
      </c>
      <c r="I148" s="14">
        <v>9</v>
      </c>
      <c r="J148" s="14">
        <v>8</v>
      </c>
      <c r="K148" s="14">
        <v>10</v>
      </c>
      <c r="L148" s="14">
        <v>8</v>
      </c>
      <c r="M148" s="14">
        <v>10</v>
      </c>
      <c r="N148" s="14">
        <v>9</v>
      </c>
      <c r="O148" s="14">
        <v>8</v>
      </c>
      <c r="P148" s="14">
        <v>86</v>
      </c>
    </row>
    <row r="149" spans="1:16">
      <c r="A149" s="4"/>
      <c r="B149" s="14" t="s">
        <v>14</v>
      </c>
      <c r="C149" s="4" t="s">
        <v>116</v>
      </c>
      <c r="D149" s="14" t="s">
        <v>117</v>
      </c>
      <c r="E149" s="43">
        <v>41364</v>
      </c>
      <c r="F149" s="14">
        <v>9</v>
      </c>
      <c r="G149" s="14">
        <v>9</v>
      </c>
      <c r="H149" s="14">
        <v>9</v>
      </c>
      <c r="I149" s="14">
        <v>8</v>
      </c>
      <c r="J149" s="14">
        <v>8</v>
      </c>
      <c r="K149" s="14">
        <v>9</v>
      </c>
      <c r="L149" s="14">
        <v>7</v>
      </c>
      <c r="M149" s="14">
        <v>9</v>
      </c>
      <c r="N149" s="14">
        <v>9</v>
      </c>
      <c r="O149" s="14">
        <v>9</v>
      </c>
      <c r="P149" s="14">
        <v>86</v>
      </c>
    </row>
    <row r="150" spans="1:16">
      <c r="A150" s="4"/>
      <c r="B150" s="14" t="s">
        <v>76</v>
      </c>
      <c r="C150" s="4" t="s">
        <v>77</v>
      </c>
      <c r="D150" s="14" t="s">
        <v>78</v>
      </c>
      <c r="E150" s="43">
        <v>41364</v>
      </c>
      <c r="F150" s="14">
        <v>9</v>
      </c>
      <c r="G150" s="14">
        <v>8</v>
      </c>
      <c r="H150" s="14">
        <v>7</v>
      </c>
      <c r="I150" s="14">
        <v>8</v>
      </c>
      <c r="J150" s="14">
        <v>9</v>
      </c>
      <c r="K150" s="14">
        <v>8</v>
      </c>
      <c r="L150" s="14">
        <v>9</v>
      </c>
      <c r="M150" s="14">
        <v>10</v>
      </c>
      <c r="N150" s="14">
        <v>8</v>
      </c>
      <c r="O150" s="14">
        <v>10</v>
      </c>
      <c r="P150" s="14">
        <v>86</v>
      </c>
    </row>
    <row r="151" spans="1:16">
      <c r="A151" s="4"/>
      <c r="B151" s="14" t="s">
        <v>14</v>
      </c>
      <c r="C151" s="4" t="s">
        <v>235</v>
      </c>
      <c r="D151" s="14" t="s">
        <v>236</v>
      </c>
      <c r="E151" s="43">
        <v>41328</v>
      </c>
      <c r="F151" s="14">
        <v>8</v>
      </c>
      <c r="G151" s="14">
        <v>9</v>
      </c>
      <c r="H151" s="14">
        <v>7</v>
      </c>
      <c r="I151" s="14">
        <v>9</v>
      </c>
      <c r="J151" s="14">
        <v>9</v>
      </c>
      <c r="K151" s="14">
        <v>7</v>
      </c>
      <c r="L151" s="14">
        <v>8</v>
      </c>
      <c r="M151" s="14">
        <v>9</v>
      </c>
      <c r="N151" s="14">
        <v>10</v>
      </c>
      <c r="O151" s="14">
        <v>9</v>
      </c>
      <c r="P151" s="14">
        <v>85</v>
      </c>
    </row>
    <row r="152" spans="1:16">
      <c r="A152" s="4"/>
      <c r="B152" s="14" t="s">
        <v>14</v>
      </c>
      <c r="C152" s="4" t="s">
        <v>3</v>
      </c>
      <c r="D152" s="14" t="s">
        <v>170</v>
      </c>
      <c r="E152" s="43">
        <v>41341</v>
      </c>
      <c r="F152" s="14">
        <v>9</v>
      </c>
      <c r="G152" s="14">
        <v>10</v>
      </c>
      <c r="H152" s="14">
        <v>10</v>
      </c>
      <c r="I152" s="14">
        <v>8</v>
      </c>
      <c r="J152" s="14">
        <v>9</v>
      </c>
      <c r="K152" s="14">
        <v>7</v>
      </c>
      <c r="L152" s="14">
        <v>8</v>
      </c>
      <c r="M152" s="14">
        <v>8</v>
      </c>
      <c r="N152" s="14">
        <v>8</v>
      </c>
      <c r="O152" s="14">
        <v>8</v>
      </c>
      <c r="P152" s="14">
        <v>85</v>
      </c>
    </row>
    <row r="153" spans="1:16">
      <c r="A153" s="4"/>
      <c r="B153" s="14" t="s">
        <v>14</v>
      </c>
      <c r="C153" s="4" t="s">
        <v>237</v>
      </c>
      <c r="D153" s="14" t="s">
        <v>238</v>
      </c>
      <c r="E153" s="43">
        <v>41341</v>
      </c>
      <c r="F153" s="14">
        <v>10</v>
      </c>
      <c r="G153" s="14">
        <v>10</v>
      </c>
      <c r="H153" s="14">
        <v>8</v>
      </c>
      <c r="I153" s="14">
        <v>10</v>
      </c>
      <c r="J153" s="14">
        <v>9</v>
      </c>
      <c r="K153" s="14">
        <v>8</v>
      </c>
      <c r="L153" s="14">
        <v>7</v>
      </c>
      <c r="M153" s="14">
        <v>7</v>
      </c>
      <c r="N153" s="14">
        <v>8</v>
      </c>
      <c r="O153" s="14">
        <v>8</v>
      </c>
      <c r="P153" s="14">
        <v>85</v>
      </c>
    </row>
    <row r="154" spans="1:16">
      <c r="A154" s="4"/>
      <c r="B154" s="14" t="s">
        <v>14</v>
      </c>
      <c r="C154" s="4" t="s">
        <v>156</v>
      </c>
      <c r="D154" s="14" t="s">
        <v>157</v>
      </c>
      <c r="E154" s="43">
        <v>41348</v>
      </c>
      <c r="F154" s="14">
        <v>9</v>
      </c>
      <c r="G154" s="14">
        <v>8</v>
      </c>
      <c r="H154" s="14">
        <v>7</v>
      </c>
      <c r="I154" s="14">
        <v>10</v>
      </c>
      <c r="J154" s="14">
        <v>6</v>
      </c>
      <c r="K154" s="14">
        <v>10</v>
      </c>
      <c r="L154" s="14">
        <v>8</v>
      </c>
      <c r="M154" s="14">
        <v>7</v>
      </c>
      <c r="N154" s="14">
        <v>10</v>
      </c>
      <c r="O154" s="14">
        <v>10</v>
      </c>
      <c r="P154" s="14">
        <v>85</v>
      </c>
    </row>
    <row r="155" spans="1:16">
      <c r="A155" s="4"/>
      <c r="B155" s="14" t="s">
        <v>32</v>
      </c>
      <c r="C155" s="4" t="s">
        <v>130</v>
      </c>
      <c r="D155" s="14" t="s">
        <v>178</v>
      </c>
      <c r="E155" s="43">
        <v>41356</v>
      </c>
      <c r="F155" s="14">
        <v>7</v>
      </c>
      <c r="G155" s="14">
        <v>10</v>
      </c>
      <c r="H155" s="14">
        <v>6</v>
      </c>
      <c r="I155" s="14">
        <v>8</v>
      </c>
      <c r="J155" s="14">
        <v>9</v>
      </c>
      <c r="K155" s="14">
        <v>8</v>
      </c>
      <c r="L155" s="14">
        <v>9</v>
      </c>
      <c r="M155" s="14">
        <v>8</v>
      </c>
      <c r="N155" s="14">
        <v>10</v>
      </c>
      <c r="O155" s="14">
        <v>10</v>
      </c>
      <c r="P155" s="14">
        <v>85</v>
      </c>
    </row>
    <row r="156" spans="1:16">
      <c r="A156" s="4"/>
      <c r="B156" s="14" t="s">
        <v>14</v>
      </c>
      <c r="C156" s="4" t="s">
        <v>239</v>
      </c>
      <c r="D156" s="14" t="s">
        <v>240</v>
      </c>
      <c r="E156" s="43">
        <v>41322</v>
      </c>
      <c r="F156" s="14">
        <v>6</v>
      </c>
      <c r="G156" s="14">
        <v>8</v>
      </c>
      <c r="H156" s="14">
        <v>10</v>
      </c>
      <c r="I156" s="14">
        <v>9</v>
      </c>
      <c r="J156" s="14">
        <v>9</v>
      </c>
      <c r="K156" s="14">
        <v>10</v>
      </c>
      <c r="L156" s="14">
        <v>9</v>
      </c>
      <c r="M156" s="14">
        <v>8</v>
      </c>
      <c r="N156" s="14">
        <v>8</v>
      </c>
      <c r="O156" s="14">
        <v>7</v>
      </c>
      <c r="P156" s="14">
        <v>84</v>
      </c>
    </row>
    <row r="157" spans="1:16">
      <c r="A157" s="4"/>
      <c r="B157" s="14" t="s">
        <v>14</v>
      </c>
      <c r="C157" s="4" t="s">
        <v>241</v>
      </c>
      <c r="D157" s="14" t="s">
        <v>242</v>
      </c>
      <c r="E157" s="43">
        <v>41328</v>
      </c>
      <c r="F157" s="14">
        <v>8</v>
      </c>
      <c r="G157" s="14">
        <v>10</v>
      </c>
      <c r="H157" s="14">
        <v>7</v>
      </c>
      <c r="I157" s="14">
        <v>9</v>
      </c>
      <c r="J157" s="14">
        <v>8</v>
      </c>
      <c r="K157" s="14">
        <v>9</v>
      </c>
      <c r="L157" s="14">
        <v>7</v>
      </c>
      <c r="M157" s="14">
        <v>8</v>
      </c>
      <c r="N157" s="14">
        <v>10</v>
      </c>
      <c r="O157" s="14">
        <v>8</v>
      </c>
      <c r="P157" s="14">
        <v>84</v>
      </c>
    </row>
    <row r="158" spans="1:16">
      <c r="A158" s="4"/>
      <c r="B158" s="14" t="s">
        <v>219</v>
      </c>
      <c r="C158" s="4" t="s">
        <v>243</v>
      </c>
      <c r="D158" s="14" t="s">
        <v>244</v>
      </c>
      <c r="E158" s="43">
        <v>41335</v>
      </c>
      <c r="F158" s="14">
        <v>7</v>
      </c>
      <c r="G158" s="14">
        <v>9</v>
      </c>
      <c r="H158" s="14">
        <v>7</v>
      </c>
      <c r="I158" s="14">
        <v>8</v>
      </c>
      <c r="J158" s="14">
        <v>10</v>
      </c>
      <c r="K158" s="14">
        <v>8</v>
      </c>
      <c r="L158" s="14">
        <v>6</v>
      </c>
      <c r="M158" s="14">
        <v>9</v>
      </c>
      <c r="N158" s="14">
        <v>10</v>
      </c>
      <c r="O158" s="14">
        <v>10</v>
      </c>
      <c r="P158" s="14">
        <v>84</v>
      </c>
    </row>
    <row r="159" spans="1:16">
      <c r="A159" s="4"/>
      <c r="B159" s="14" t="s">
        <v>14</v>
      </c>
      <c r="C159" s="4" t="s">
        <v>171</v>
      </c>
      <c r="D159" s="14" t="s">
        <v>172</v>
      </c>
      <c r="E159" s="43">
        <v>41335</v>
      </c>
      <c r="F159" s="14">
        <v>6</v>
      </c>
      <c r="G159" s="14">
        <v>8</v>
      </c>
      <c r="H159" s="14">
        <v>9</v>
      </c>
      <c r="I159" s="14">
        <v>8</v>
      </c>
      <c r="J159" s="14">
        <v>10</v>
      </c>
      <c r="K159" s="14">
        <v>8</v>
      </c>
      <c r="L159" s="14">
        <v>7</v>
      </c>
      <c r="M159" s="14">
        <v>10</v>
      </c>
      <c r="N159" s="14">
        <v>9</v>
      </c>
      <c r="O159" s="14">
        <v>9</v>
      </c>
      <c r="P159" s="14">
        <v>84</v>
      </c>
    </row>
    <row r="160" spans="1:16">
      <c r="A160" s="4"/>
      <c r="B160" s="14" t="s">
        <v>14</v>
      </c>
      <c r="C160" s="4" t="s">
        <v>245</v>
      </c>
      <c r="D160" s="14" t="s">
        <v>246</v>
      </c>
      <c r="E160" s="43">
        <v>41343</v>
      </c>
      <c r="F160" s="14">
        <v>8</v>
      </c>
      <c r="G160" s="14">
        <v>8</v>
      </c>
      <c r="H160" s="14">
        <v>9</v>
      </c>
      <c r="I160" s="14">
        <v>8</v>
      </c>
      <c r="J160" s="14">
        <v>9</v>
      </c>
      <c r="K160" s="14">
        <v>10</v>
      </c>
      <c r="L160" s="14">
        <v>7</v>
      </c>
      <c r="M160" s="14">
        <v>10</v>
      </c>
      <c r="N160" s="14">
        <v>7</v>
      </c>
      <c r="O160" s="14">
        <v>8</v>
      </c>
      <c r="P160" s="14">
        <v>84</v>
      </c>
    </row>
    <row r="161" spans="1:16">
      <c r="A161" s="4"/>
      <c r="B161" s="14" t="s">
        <v>14</v>
      </c>
      <c r="C161" s="4" t="s">
        <v>26</v>
      </c>
      <c r="D161" s="14" t="s">
        <v>158</v>
      </c>
      <c r="E161" s="43">
        <v>41346</v>
      </c>
      <c r="F161" s="14">
        <v>8</v>
      </c>
      <c r="G161" s="14">
        <v>8</v>
      </c>
      <c r="H161" s="14">
        <v>7</v>
      </c>
      <c r="I161" s="14">
        <v>10</v>
      </c>
      <c r="J161" s="14">
        <v>8</v>
      </c>
      <c r="K161" s="14">
        <v>9</v>
      </c>
      <c r="L161" s="14">
        <v>9</v>
      </c>
      <c r="M161" s="14">
        <v>8</v>
      </c>
      <c r="N161" s="14">
        <v>7</v>
      </c>
      <c r="O161" s="14">
        <v>10</v>
      </c>
      <c r="P161" s="14">
        <v>84</v>
      </c>
    </row>
    <row r="162" spans="1:16">
      <c r="A162" s="4"/>
      <c r="B162" s="14" t="s">
        <v>14</v>
      </c>
      <c r="C162" s="4" t="s">
        <v>171</v>
      </c>
      <c r="D162" s="14" t="s">
        <v>172</v>
      </c>
      <c r="E162" s="43">
        <v>41349</v>
      </c>
      <c r="F162" s="14">
        <v>9</v>
      </c>
      <c r="G162" s="14">
        <v>8</v>
      </c>
      <c r="H162" s="14">
        <v>10</v>
      </c>
      <c r="I162" s="14">
        <v>8</v>
      </c>
      <c r="J162" s="14">
        <v>10</v>
      </c>
      <c r="K162" s="14">
        <v>9</v>
      </c>
      <c r="L162" s="14">
        <v>8</v>
      </c>
      <c r="M162" s="14">
        <v>9</v>
      </c>
      <c r="N162" s="14">
        <v>8</v>
      </c>
      <c r="O162" s="14">
        <v>5</v>
      </c>
      <c r="P162" s="14">
        <v>84</v>
      </c>
    </row>
    <row r="163" spans="1:16">
      <c r="A163" s="4"/>
      <c r="B163" s="14" t="s">
        <v>14</v>
      </c>
      <c r="C163" s="4" t="s">
        <v>47</v>
      </c>
      <c r="D163" s="14" t="s">
        <v>121</v>
      </c>
      <c r="E163" s="43">
        <v>41349</v>
      </c>
      <c r="F163" s="14">
        <v>10</v>
      </c>
      <c r="G163" s="14">
        <v>0</v>
      </c>
      <c r="H163" s="14">
        <v>10</v>
      </c>
      <c r="I163" s="14">
        <v>10</v>
      </c>
      <c r="J163" s="14">
        <v>10</v>
      </c>
      <c r="K163" s="14">
        <v>7</v>
      </c>
      <c r="L163" s="14">
        <v>10</v>
      </c>
      <c r="M163" s="14">
        <v>8</v>
      </c>
      <c r="N163" s="14">
        <v>10</v>
      </c>
      <c r="O163" s="14">
        <v>9</v>
      </c>
      <c r="P163" s="14">
        <v>84</v>
      </c>
    </row>
    <row r="164" spans="1:16">
      <c r="A164" s="4"/>
      <c r="B164" s="14" t="s">
        <v>14</v>
      </c>
      <c r="C164" s="4" t="s">
        <v>54</v>
      </c>
      <c r="D164" s="14" t="s">
        <v>173</v>
      </c>
      <c r="E164" s="43">
        <v>41350</v>
      </c>
      <c r="F164" s="14">
        <v>6</v>
      </c>
      <c r="G164" s="14">
        <v>8</v>
      </c>
      <c r="H164" s="14">
        <v>9</v>
      </c>
      <c r="I164" s="14">
        <v>9</v>
      </c>
      <c r="J164" s="14">
        <v>8</v>
      </c>
      <c r="K164" s="14">
        <v>9</v>
      </c>
      <c r="L164" s="14">
        <v>6</v>
      </c>
      <c r="M164" s="14">
        <v>10</v>
      </c>
      <c r="N164" s="14">
        <v>9</v>
      </c>
      <c r="O164" s="14">
        <v>10</v>
      </c>
      <c r="P164" s="14">
        <v>84</v>
      </c>
    </row>
    <row r="165" spans="1:16">
      <c r="A165" s="4"/>
      <c r="B165" s="14" t="s">
        <v>14</v>
      </c>
      <c r="C165" s="4" t="s">
        <v>171</v>
      </c>
      <c r="D165" s="14" t="s">
        <v>172</v>
      </c>
      <c r="E165" s="43">
        <v>41356</v>
      </c>
      <c r="F165" s="14">
        <v>10</v>
      </c>
      <c r="G165" s="14">
        <v>7</v>
      </c>
      <c r="H165" s="14">
        <v>7</v>
      </c>
      <c r="I165" s="14">
        <v>8</v>
      </c>
      <c r="J165" s="14">
        <v>7</v>
      </c>
      <c r="K165" s="14">
        <v>8</v>
      </c>
      <c r="L165" s="14">
        <v>9</v>
      </c>
      <c r="M165" s="14">
        <v>10</v>
      </c>
      <c r="N165" s="14">
        <v>8</v>
      </c>
      <c r="O165" s="14">
        <v>10</v>
      </c>
      <c r="P165" s="14">
        <v>84</v>
      </c>
    </row>
    <row r="166" spans="1:16">
      <c r="A166" s="4"/>
      <c r="B166" s="14" t="s">
        <v>14</v>
      </c>
      <c r="C166" s="4" t="s">
        <v>247</v>
      </c>
      <c r="D166" s="14" t="s">
        <v>248</v>
      </c>
      <c r="E166" s="43">
        <v>41362</v>
      </c>
      <c r="F166" s="14">
        <v>7</v>
      </c>
      <c r="G166" s="14">
        <v>6</v>
      </c>
      <c r="H166" s="14">
        <v>8</v>
      </c>
      <c r="I166" s="14">
        <v>9</v>
      </c>
      <c r="J166" s="14">
        <v>8</v>
      </c>
      <c r="K166" s="14">
        <v>9</v>
      </c>
      <c r="L166" s="14">
        <v>10</v>
      </c>
      <c r="M166" s="14">
        <v>8</v>
      </c>
      <c r="N166" s="14">
        <v>9</v>
      </c>
      <c r="O166" s="14">
        <v>10</v>
      </c>
      <c r="P166" s="14">
        <v>84</v>
      </c>
    </row>
    <row r="167" spans="1:16">
      <c r="A167" s="4"/>
      <c r="B167" s="14" t="s">
        <v>14</v>
      </c>
      <c r="C167" s="4" t="s">
        <v>22</v>
      </c>
      <c r="D167" s="14" t="s">
        <v>190</v>
      </c>
      <c r="E167" s="43">
        <v>41363</v>
      </c>
      <c r="F167" s="14">
        <v>10</v>
      </c>
      <c r="G167" s="14">
        <v>9</v>
      </c>
      <c r="H167" s="14">
        <v>9</v>
      </c>
      <c r="I167" s="14">
        <v>8</v>
      </c>
      <c r="J167" s="14">
        <v>9</v>
      </c>
      <c r="K167" s="14">
        <v>9</v>
      </c>
      <c r="L167" s="14">
        <v>6</v>
      </c>
      <c r="M167" s="14">
        <v>8</v>
      </c>
      <c r="N167" s="14">
        <v>8</v>
      </c>
      <c r="O167" s="14">
        <v>8</v>
      </c>
      <c r="P167" s="14">
        <v>84</v>
      </c>
    </row>
    <row r="168" spans="1:16">
      <c r="A168" s="4"/>
      <c r="B168" s="14" t="s">
        <v>14</v>
      </c>
      <c r="C168" s="4" t="s">
        <v>116</v>
      </c>
      <c r="D168" s="14" t="s">
        <v>117</v>
      </c>
      <c r="E168" s="43">
        <v>41364</v>
      </c>
      <c r="F168" s="14">
        <v>8</v>
      </c>
      <c r="G168" s="14">
        <v>8</v>
      </c>
      <c r="H168" s="14">
        <v>8</v>
      </c>
      <c r="I168" s="14">
        <v>8</v>
      </c>
      <c r="J168" s="14">
        <v>8</v>
      </c>
      <c r="K168" s="14">
        <v>10</v>
      </c>
      <c r="L168" s="14">
        <v>8</v>
      </c>
      <c r="M168" s="14">
        <v>8</v>
      </c>
      <c r="N168" s="14">
        <v>8</v>
      </c>
      <c r="O168" s="14">
        <v>10</v>
      </c>
      <c r="P168" s="14">
        <v>84</v>
      </c>
    </row>
    <row r="169" spans="1:16">
      <c r="A169" s="4"/>
      <c r="B169" s="14" t="s">
        <v>42</v>
      </c>
      <c r="C169" s="4" t="s">
        <v>81</v>
      </c>
      <c r="D169" s="14" t="s">
        <v>82</v>
      </c>
      <c r="E169" s="43">
        <v>41335</v>
      </c>
      <c r="F169" s="14">
        <v>6</v>
      </c>
      <c r="G169" s="14">
        <v>10</v>
      </c>
      <c r="H169" s="14">
        <v>8</v>
      </c>
      <c r="I169" s="14">
        <v>9</v>
      </c>
      <c r="J169" s="14">
        <v>9</v>
      </c>
      <c r="K169" s="14">
        <v>10</v>
      </c>
      <c r="L169" s="14">
        <v>9</v>
      </c>
      <c r="M169" s="14">
        <v>10</v>
      </c>
      <c r="N169" s="14">
        <v>5</v>
      </c>
      <c r="O169" s="14">
        <v>7</v>
      </c>
      <c r="P169" s="14">
        <v>83</v>
      </c>
    </row>
    <row r="170" spans="1:16">
      <c r="A170" s="4"/>
      <c r="B170" s="14" t="s">
        <v>14</v>
      </c>
      <c r="C170" s="4" t="s">
        <v>111</v>
      </c>
      <c r="D170" s="14" t="s">
        <v>112</v>
      </c>
      <c r="E170" s="43">
        <v>41314</v>
      </c>
      <c r="F170" s="14">
        <v>10</v>
      </c>
      <c r="G170" s="14">
        <v>9</v>
      </c>
      <c r="H170" s="14">
        <v>10</v>
      </c>
      <c r="I170" s="14">
        <v>10</v>
      </c>
      <c r="J170" s="14">
        <v>8</v>
      </c>
      <c r="K170" s="14">
        <v>8</v>
      </c>
      <c r="L170" s="14">
        <v>9</v>
      </c>
      <c r="M170" s="14">
        <v>8</v>
      </c>
      <c r="N170" s="14">
        <v>5</v>
      </c>
      <c r="O170" s="14">
        <v>6</v>
      </c>
      <c r="P170" s="14">
        <v>83</v>
      </c>
    </row>
    <row r="171" spans="1:16">
      <c r="A171" s="4"/>
      <c r="B171" s="14" t="s">
        <v>14</v>
      </c>
      <c r="C171" s="4" t="s">
        <v>228</v>
      </c>
      <c r="D171" s="14" t="s">
        <v>229</v>
      </c>
      <c r="E171" s="43">
        <v>41322</v>
      </c>
      <c r="F171" s="14">
        <v>8</v>
      </c>
      <c r="G171" s="14">
        <v>8</v>
      </c>
      <c r="H171" s="14">
        <v>9</v>
      </c>
      <c r="I171" s="14">
        <v>8</v>
      </c>
      <c r="J171" s="14">
        <v>7</v>
      </c>
      <c r="K171" s="14">
        <v>8</v>
      </c>
      <c r="L171" s="14">
        <v>6</v>
      </c>
      <c r="M171" s="14">
        <v>10</v>
      </c>
      <c r="N171" s="14">
        <v>9</v>
      </c>
      <c r="O171" s="14">
        <v>10</v>
      </c>
      <c r="P171" s="14">
        <v>83</v>
      </c>
    </row>
    <row r="172" spans="1:16">
      <c r="A172" s="4"/>
      <c r="B172" s="14" t="s">
        <v>14</v>
      </c>
      <c r="C172" s="4" t="s">
        <v>15</v>
      </c>
      <c r="D172" s="14" t="s">
        <v>174</v>
      </c>
      <c r="E172" s="43">
        <v>41329</v>
      </c>
      <c r="F172" s="14">
        <v>9</v>
      </c>
      <c r="G172" s="14">
        <v>9</v>
      </c>
      <c r="H172" s="14">
        <v>8</v>
      </c>
      <c r="I172" s="14">
        <v>8</v>
      </c>
      <c r="J172" s="14">
        <v>7</v>
      </c>
      <c r="K172" s="14">
        <v>7</v>
      </c>
      <c r="L172" s="14">
        <v>10</v>
      </c>
      <c r="M172" s="14">
        <v>9</v>
      </c>
      <c r="N172" s="14">
        <v>9</v>
      </c>
      <c r="O172" s="14">
        <v>7</v>
      </c>
      <c r="P172" s="14">
        <v>83</v>
      </c>
    </row>
    <row r="173" spans="1:16">
      <c r="A173" s="4"/>
      <c r="B173" s="14" t="s">
        <v>14</v>
      </c>
      <c r="C173" s="4" t="s">
        <v>122</v>
      </c>
      <c r="D173" s="14" t="s">
        <v>123</v>
      </c>
      <c r="E173" s="43">
        <v>41329</v>
      </c>
      <c r="F173" s="14">
        <v>7</v>
      </c>
      <c r="G173" s="14">
        <v>9</v>
      </c>
      <c r="H173" s="14">
        <v>8</v>
      </c>
      <c r="I173" s="14">
        <v>9</v>
      </c>
      <c r="J173" s="14">
        <v>8</v>
      </c>
      <c r="K173" s="14">
        <v>8</v>
      </c>
      <c r="L173" s="14">
        <v>8</v>
      </c>
      <c r="M173" s="14">
        <v>9</v>
      </c>
      <c r="N173" s="14">
        <v>8</v>
      </c>
      <c r="O173" s="14">
        <v>9</v>
      </c>
      <c r="P173" s="14">
        <v>83</v>
      </c>
    </row>
    <row r="174" spans="1:16">
      <c r="A174" s="4"/>
      <c r="B174" s="14" t="s">
        <v>14</v>
      </c>
      <c r="C174" s="4" t="s">
        <v>116</v>
      </c>
      <c r="D174" s="14" t="s">
        <v>117</v>
      </c>
      <c r="E174" s="43">
        <v>41335</v>
      </c>
      <c r="F174" s="14">
        <v>8</v>
      </c>
      <c r="G174" s="14">
        <v>9</v>
      </c>
      <c r="H174" s="14">
        <v>10</v>
      </c>
      <c r="I174" s="14">
        <v>7</v>
      </c>
      <c r="J174" s="14">
        <v>7</v>
      </c>
      <c r="K174" s="14">
        <v>8</v>
      </c>
      <c r="L174" s="14">
        <v>9</v>
      </c>
      <c r="M174" s="14">
        <v>7</v>
      </c>
      <c r="N174" s="14">
        <v>8</v>
      </c>
      <c r="O174" s="14">
        <v>10</v>
      </c>
      <c r="P174" s="14">
        <v>83</v>
      </c>
    </row>
    <row r="175" spans="1:16">
      <c r="A175" s="4"/>
      <c r="B175" s="14" t="s">
        <v>14</v>
      </c>
      <c r="C175" s="4" t="s">
        <v>249</v>
      </c>
      <c r="D175" s="14" t="s">
        <v>250</v>
      </c>
      <c r="E175" s="43">
        <v>41336</v>
      </c>
      <c r="F175" s="14">
        <v>8</v>
      </c>
      <c r="G175" s="14">
        <v>8</v>
      </c>
      <c r="H175" s="14">
        <v>7</v>
      </c>
      <c r="I175" s="14">
        <v>10</v>
      </c>
      <c r="J175" s="14">
        <v>8</v>
      </c>
      <c r="K175" s="14">
        <v>7</v>
      </c>
      <c r="L175" s="14">
        <v>10</v>
      </c>
      <c r="M175" s="14">
        <v>9</v>
      </c>
      <c r="N175" s="14">
        <v>10</v>
      </c>
      <c r="O175" s="14">
        <v>6</v>
      </c>
      <c r="P175" s="14">
        <v>83</v>
      </c>
    </row>
    <row r="176" spans="1:16">
      <c r="A176" s="4"/>
      <c r="B176" s="14" t="s">
        <v>14</v>
      </c>
      <c r="C176" s="4" t="s">
        <v>251</v>
      </c>
      <c r="D176" s="14" t="s">
        <v>252</v>
      </c>
      <c r="E176" s="43">
        <v>41342</v>
      </c>
      <c r="F176" s="14">
        <v>8</v>
      </c>
      <c r="G176" s="14">
        <v>9</v>
      </c>
      <c r="H176" s="14">
        <v>7</v>
      </c>
      <c r="I176" s="14">
        <v>5</v>
      </c>
      <c r="J176" s="14">
        <v>8</v>
      </c>
      <c r="K176" s="14">
        <v>9</v>
      </c>
      <c r="L176" s="14">
        <v>10</v>
      </c>
      <c r="M176" s="14">
        <v>8</v>
      </c>
      <c r="N176" s="14">
        <v>10</v>
      </c>
      <c r="O176" s="14">
        <v>9</v>
      </c>
      <c r="P176" s="14">
        <v>83</v>
      </c>
    </row>
    <row r="177" spans="1:16">
      <c r="A177" s="4"/>
      <c r="B177" s="14" t="s">
        <v>14</v>
      </c>
      <c r="C177" s="4" t="s">
        <v>165</v>
      </c>
      <c r="D177" s="14" t="s">
        <v>166</v>
      </c>
      <c r="E177" s="43">
        <v>41343</v>
      </c>
      <c r="F177" s="14">
        <v>10</v>
      </c>
      <c r="G177" s="14">
        <v>6</v>
      </c>
      <c r="H177" s="14">
        <v>9</v>
      </c>
      <c r="I177" s="14">
        <v>8</v>
      </c>
      <c r="J177" s="14">
        <v>7</v>
      </c>
      <c r="K177" s="14">
        <v>7</v>
      </c>
      <c r="L177" s="14">
        <v>10</v>
      </c>
      <c r="M177" s="14">
        <v>9</v>
      </c>
      <c r="N177" s="14">
        <v>9</v>
      </c>
      <c r="O177" s="14">
        <v>8</v>
      </c>
      <c r="P177" s="14">
        <v>83</v>
      </c>
    </row>
    <row r="178" spans="1:16">
      <c r="A178" s="4"/>
      <c r="B178" s="14" t="s">
        <v>14</v>
      </c>
      <c r="C178" s="4" t="s">
        <v>25</v>
      </c>
      <c r="D178" s="14" t="s">
        <v>253</v>
      </c>
      <c r="E178" s="43">
        <v>41350</v>
      </c>
      <c r="F178" s="14">
        <v>9</v>
      </c>
      <c r="G178" s="14">
        <v>8</v>
      </c>
      <c r="H178" s="14">
        <v>9</v>
      </c>
      <c r="I178" s="14">
        <v>5</v>
      </c>
      <c r="J178" s="14">
        <v>7</v>
      </c>
      <c r="K178" s="14">
        <v>9</v>
      </c>
      <c r="L178" s="14">
        <v>8</v>
      </c>
      <c r="M178" s="14">
        <v>9</v>
      </c>
      <c r="N178" s="14">
        <v>10</v>
      </c>
      <c r="O178" s="14">
        <v>9</v>
      </c>
      <c r="P178" s="14">
        <v>83</v>
      </c>
    </row>
    <row r="179" spans="1:16">
      <c r="A179" s="4"/>
      <c r="B179" s="14" t="s">
        <v>14</v>
      </c>
      <c r="C179" s="4" t="s">
        <v>29</v>
      </c>
      <c r="D179" s="14" t="s">
        <v>254</v>
      </c>
      <c r="E179" s="43">
        <v>41363</v>
      </c>
      <c r="F179" s="14">
        <v>7</v>
      </c>
      <c r="G179" s="14">
        <v>10</v>
      </c>
      <c r="H179" s="14">
        <v>9</v>
      </c>
      <c r="I179" s="14">
        <v>9</v>
      </c>
      <c r="J179" s="14">
        <v>8</v>
      </c>
      <c r="K179" s="14">
        <v>10</v>
      </c>
      <c r="L179" s="14">
        <v>8</v>
      </c>
      <c r="M179" s="14">
        <v>7</v>
      </c>
      <c r="N179" s="14">
        <v>10</v>
      </c>
      <c r="O179" s="14">
        <v>5</v>
      </c>
      <c r="P179" s="14">
        <v>83</v>
      </c>
    </row>
    <row r="180" spans="1:16">
      <c r="A180" s="4"/>
      <c r="B180" s="14" t="s">
        <v>14</v>
      </c>
      <c r="C180" s="4" t="s">
        <v>15</v>
      </c>
      <c r="D180" s="14" t="s">
        <v>113</v>
      </c>
      <c r="E180" s="43">
        <v>41315</v>
      </c>
      <c r="F180" s="14">
        <v>10</v>
      </c>
      <c r="G180" s="14">
        <v>6</v>
      </c>
      <c r="H180" s="14">
        <v>9</v>
      </c>
      <c r="I180" s="14">
        <v>9</v>
      </c>
      <c r="J180" s="14">
        <v>7</v>
      </c>
      <c r="K180" s="14">
        <v>8</v>
      </c>
      <c r="L180" s="14">
        <v>8</v>
      </c>
      <c r="M180" s="14">
        <v>7</v>
      </c>
      <c r="N180" s="14">
        <v>9</v>
      </c>
      <c r="O180" s="14">
        <v>9</v>
      </c>
      <c r="P180" s="14">
        <v>82</v>
      </c>
    </row>
    <row r="181" spans="1:16">
      <c r="A181" s="4"/>
      <c r="B181" s="14" t="s">
        <v>14</v>
      </c>
      <c r="C181" s="4" t="s">
        <v>5</v>
      </c>
      <c r="D181" s="14" t="s">
        <v>169</v>
      </c>
      <c r="E181" s="43">
        <v>41321</v>
      </c>
      <c r="F181" s="14">
        <v>10</v>
      </c>
      <c r="G181" s="14">
        <v>9</v>
      </c>
      <c r="H181" s="14">
        <v>10</v>
      </c>
      <c r="I181" s="14">
        <v>0</v>
      </c>
      <c r="J181" s="14">
        <v>9</v>
      </c>
      <c r="K181" s="14">
        <v>8</v>
      </c>
      <c r="L181" s="14">
        <v>9</v>
      </c>
      <c r="M181" s="14">
        <v>10</v>
      </c>
      <c r="N181" s="14">
        <v>8</v>
      </c>
      <c r="O181" s="14">
        <v>9</v>
      </c>
      <c r="P181" s="14">
        <v>82</v>
      </c>
    </row>
    <row r="182" spans="1:16">
      <c r="A182" s="4"/>
      <c r="B182" s="14" t="s">
        <v>50</v>
      </c>
      <c r="C182" s="4" t="s">
        <v>52</v>
      </c>
      <c r="D182" s="14" t="s">
        <v>108</v>
      </c>
      <c r="E182" s="43">
        <v>41328</v>
      </c>
      <c r="F182" s="14">
        <v>9</v>
      </c>
      <c r="G182" s="14">
        <v>10</v>
      </c>
      <c r="H182" s="14">
        <v>10</v>
      </c>
      <c r="I182" s="14">
        <v>8</v>
      </c>
      <c r="J182" s="14">
        <v>8</v>
      </c>
      <c r="K182" s="14">
        <v>0</v>
      </c>
      <c r="L182" s="14">
        <v>8</v>
      </c>
      <c r="M182" s="14">
        <v>9</v>
      </c>
      <c r="N182" s="14">
        <v>10</v>
      </c>
      <c r="O182" s="14">
        <v>10</v>
      </c>
      <c r="P182" s="14">
        <v>82</v>
      </c>
    </row>
    <row r="183" spans="1:16">
      <c r="A183" s="4"/>
      <c r="B183" s="14" t="s">
        <v>255</v>
      </c>
      <c r="C183" s="4" t="s">
        <v>256</v>
      </c>
      <c r="D183" s="14" t="s">
        <v>257</v>
      </c>
      <c r="E183" s="43">
        <v>41341</v>
      </c>
      <c r="F183" s="14">
        <v>10</v>
      </c>
      <c r="G183" s="14">
        <v>8</v>
      </c>
      <c r="H183" s="14">
        <v>7</v>
      </c>
      <c r="I183" s="14">
        <v>6</v>
      </c>
      <c r="J183" s="14">
        <v>7</v>
      </c>
      <c r="K183" s="14">
        <v>9</v>
      </c>
      <c r="L183" s="14">
        <v>9</v>
      </c>
      <c r="M183" s="14">
        <v>8</v>
      </c>
      <c r="N183" s="14">
        <v>10</v>
      </c>
      <c r="O183" s="14">
        <v>8</v>
      </c>
      <c r="P183" s="14">
        <v>82</v>
      </c>
    </row>
    <row r="184" spans="1:16">
      <c r="A184" s="4"/>
      <c r="B184" s="14" t="s">
        <v>14</v>
      </c>
      <c r="C184" s="4" t="s">
        <v>249</v>
      </c>
      <c r="D184" s="14" t="s">
        <v>250</v>
      </c>
      <c r="E184" s="43">
        <v>41342</v>
      </c>
      <c r="F184" s="14">
        <v>7</v>
      </c>
      <c r="G184" s="14">
        <v>9</v>
      </c>
      <c r="H184" s="14">
        <v>10</v>
      </c>
      <c r="I184" s="14">
        <v>8</v>
      </c>
      <c r="J184" s="14">
        <v>7</v>
      </c>
      <c r="K184" s="14">
        <v>10</v>
      </c>
      <c r="L184" s="14">
        <v>8</v>
      </c>
      <c r="M184" s="14">
        <v>9</v>
      </c>
      <c r="N184" s="14">
        <v>8</v>
      </c>
      <c r="O184" s="14">
        <v>6</v>
      </c>
      <c r="P184" s="14">
        <v>82</v>
      </c>
    </row>
    <row r="185" spans="1:16">
      <c r="A185" s="4"/>
      <c r="B185" s="14" t="s">
        <v>14</v>
      </c>
      <c r="C185" s="4" t="s">
        <v>258</v>
      </c>
      <c r="D185" s="14" t="s">
        <v>259</v>
      </c>
      <c r="E185" s="43">
        <v>41343</v>
      </c>
      <c r="F185" s="14">
        <v>7</v>
      </c>
      <c r="G185" s="14">
        <v>7</v>
      </c>
      <c r="H185" s="14">
        <v>10</v>
      </c>
      <c r="I185" s="14">
        <v>9</v>
      </c>
      <c r="J185" s="14">
        <v>10</v>
      </c>
      <c r="K185" s="14">
        <v>10</v>
      </c>
      <c r="L185" s="14">
        <v>7</v>
      </c>
      <c r="M185" s="14">
        <v>8</v>
      </c>
      <c r="N185" s="14">
        <v>7</v>
      </c>
      <c r="O185" s="14">
        <v>7</v>
      </c>
      <c r="P185" s="14">
        <v>82</v>
      </c>
    </row>
    <row r="186" spans="1:16">
      <c r="A186" s="4"/>
      <c r="B186" s="14" t="s">
        <v>14</v>
      </c>
      <c r="C186" s="4" t="s">
        <v>171</v>
      </c>
      <c r="D186" s="14" t="s">
        <v>172</v>
      </c>
      <c r="E186" s="43">
        <v>41356</v>
      </c>
      <c r="F186" s="14">
        <v>10</v>
      </c>
      <c r="G186" s="14">
        <v>8</v>
      </c>
      <c r="H186" s="14">
        <v>9</v>
      </c>
      <c r="I186" s="14">
        <v>10</v>
      </c>
      <c r="J186" s="14">
        <v>9</v>
      </c>
      <c r="K186" s="14">
        <v>9</v>
      </c>
      <c r="L186" s="14">
        <v>9</v>
      </c>
      <c r="M186" s="14">
        <v>8</v>
      </c>
      <c r="N186" s="14">
        <v>10</v>
      </c>
      <c r="O186" s="14">
        <v>0</v>
      </c>
      <c r="P186" s="14">
        <v>82</v>
      </c>
    </row>
    <row r="187" spans="1:16">
      <c r="A187" s="4"/>
      <c r="B187" s="14" t="s">
        <v>32</v>
      </c>
      <c r="C187" s="4" t="s">
        <v>130</v>
      </c>
      <c r="D187" s="14" t="s">
        <v>178</v>
      </c>
      <c r="E187" s="43">
        <v>41356</v>
      </c>
      <c r="F187" s="14">
        <v>7</v>
      </c>
      <c r="G187" s="14">
        <v>8</v>
      </c>
      <c r="H187" s="14">
        <v>8</v>
      </c>
      <c r="I187" s="14">
        <v>7</v>
      </c>
      <c r="J187" s="14">
        <v>10</v>
      </c>
      <c r="K187" s="14">
        <v>8</v>
      </c>
      <c r="L187" s="14">
        <v>7</v>
      </c>
      <c r="M187" s="14">
        <v>10</v>
      </c>
      <c r="N187" s="14">
        <v>9</v>
      </c>
      <c r="O187" s="14">
        <v>8</v>
      </c>
      <c r="P187" s="14">
        <v>82</v>
      </c>
    </row>
    <row r="188" spans="1:16">
      <c r="A188" s="4"/>
      <c r="B188" s="14" t="s">
        <v>14</v>
      </c>
      <c r="C188" s="4" t="s">
        <v>260</v>
      </c>
      <c r="D188" s="14" t="s">
        <v>261</v>
      </c>
      <c r="E188" s="43">
        <v>41363</v>
      </c>
      <c r="F188" s="14">
        <v>8</v>
      </c>
      <c r="G188" s="14">
        <v>10</v>
      </c>
      <c r="H188" s="14">
        <v>10</v>
      </c>
      <c r="I188" s="14">
        <v>9</v>
      </c>
      <c r="J188" s="14">
        <v>8</v>
      </c>
      <c r="K188" s="14">
        <v>0</v>
      </c>
      <c r="L188" s="14">
        <v>10</v>
      </c>
      <c r="M188" s="14">
        <v>9</v>
      </c>
      <c r="N188" s="14">
        <v>9</v>
      </c>
      <c r="O188" s="14">
        <v>9</v>
      </c>
      <c r="P188" s="14">
        <v>82</v>
      </c>
    </row>
    <row r="189" spans="1:16">
      <c r="A189" s="4"/>
      <c r="B189" s="14" t="s">
        <v>14</v>
      </c>
      <c r="C189" s="4" t="s">
        <v>4</v>
      </c>
      <c r="D189" s="14" t="s">
        <v>72</v>
      </c>
      <c r="E189" s="43">
        <v>41335</v>
      </c>
      <c r="F189" s="14">
        <v>10</v>
      </c>
      <c r="G189" s="14">
        <v>6</v>
      </c>
      <c r="H189" s="14">
        <v>7</v>
      </c>
      <c r="I189" s="14">
        <v>9</v>
      </c>
      <c r="J189" s="14">
        <v>7</v>
      </c>
      <c r="K189" s="14">
        <v>8</v>
      </c>
      <c r="L189" s="14">
        <v>8</v>
      </c>
      <c r="M189" s="14">
        <v>8</v>
      </c>
      <c r="N189" s="14">
        <v>9</v>
      </c>
      <c r="O189" s="14">
        <v>9</v>
      </c>
      <c r="P189" s="14">
        <v>81</v>
      </c>
    </row>
    <row r="190" spans="1:16">
      <c r="A190" s="4"/>
      <c r="B190" s="14" t="s">
        <v>14</v>
      </c>
      <c r="C190" s="4" t="s">
        <v>104</v>
      </c>
      <c r="D190" s="14" t="s">
        <v>105</v>
      </c>
      <c r="E190" s="43">
        <v>41308</v>
      </c>
      <c r="F190" s="14">
        <v>10</v>
      </c>
      <c r="G190" s="14">
        <v>7</v>
      </c>
      <c r="H190" s="14">
        <v>8</v>
      </c>
      <c r="I190" s="14">
        <v>8</v>
      </c>
      <c r="J190" s="14">
        <v>8</v>
      </c>
      <c r="K190" s="14">
        <v>8</v>
      </c>
      <c r="L190" s="14">
        <v>6</v>
      </c>
      <c r="M190" s="14">
        <v>10</v>
      </c>
      <c r="N190" s="14">
        <v>8</v>
      </c>
      <c r="O190" s="14">
        <v>8</v>
      </c>
      <c r="P190" s="14">
        <v>81</v>
      </c>
    </row>
    <row r="191" spans="1:16">
      <c r="A191" s="4"/>
      <c r="B191" s="14" t="s">
        <v>14</v>
      </c>
      <c r="C191" s="4" t="s">
        <v>114</v>
      </c>
      <c r="D191" s="14" t="s">
        <v>115</v>
      </c>
      <c r="E191" s="43">
        <v>41315</v>
      </c>
      <c r="F191" s="14">
        <v>7</v>
      </c>
      <c r="G191" s="14">
        <v>10</v>
      </c>
      <c r="H191" s="14">
        <v>6</v>
      </c>
      <c r="I191" s="14">
        <v>8</v>
      </c>
      <c r="J191" s="14">
        <v>10</v>
      </c>
      <c r="K191" s="14">
        <v>9</v>
      </c>
      <c r="L191" s="14">
        <v>9</v>
      </c>
      <c r="M191" s="14">
        <v>7</v>
      </c>
      <c r="N191" s="14">
        <v>8</v>
      </c>
      <c r="O191" s="14">
        <v>7</v>
      </c>
      <c r="P191" s="14">
        <v>81</v>
      </c>
    </row>
    <row r="192" spans="1:16">
      <c r="A192" s="4"/>
      <c r="B192" s="14" t="s">
        <v>14</v>
      </c>
      <c r="C192" s="4" t="s">
        <v>262</v>
      </c>
      <c r="D192" s="14" t="s">
        <v>263</v>
      </c>
      <c r="E192" s="43">
        <v>41321</v>
      </c>
      <c r="F192" s="14">
        <v>8</v>
      </c>
      <c r="G192" s="14">
        <v>7</v>
      </c>
      <c r="H192" s="14">
        <v>8</v>
      </c>
      <c r="I192" s="14">
        <v>8</v>
      </c>
      <c r="J192" s="14">
        <v>8</v>
      </c>
      <c r="K192" s="14">
        <v>7</v>
      </c>
      <c r="L192" s="14">
        <v>10</v>
      </c>
      <c r="M192" s="14">
        <v>7</v>
      </c>
      <c r="N192" s="14">
        <v>8</v>
      </c>
      <c r="O192" s="14">
        <v>10</v>
      </c>
      <c r="P192" s="14">
        <v>81</v>
      </c>
    </row>
    <row r="193" spans="1:16">
      <c r="A193" s="4"/>
      <c r="B193" s="14" t="s">
        <v>14</v>
      </c>
      <c r="C193" s="4" t="s">
        <v>38</v>
      </c>
      <c r="D193" s="14" t="s">
        <v>264</v>
      </c>
      <c r="E193" s="43">
        <v>41325</v>
      </c>
      <c r="F193" s="14">
        <v>7</v>
      </c>
      <c r="G193" s="14">
        <v>6</v>
      </c>
      <c r="H193" s="14">
        <v>8</v>
      </c>
      <c r="I193" s="14">
        <v>7</v>
      </c>
      <c r="J193" s="14">
        <v>9</v>
      </c>
      <c r="K193" s="14">
        <v>8</v>
      </c>
      <c r="L193" s="14">
        <v>9</v>
      </c>
      <c r="M193" s="14">
        <v>9</v>
      </c>
      <c r="N193" s="14">
        <v>10</v>
      </c>
      <c r="O193" s="14">
        <v>8</v>
      </c>
      <c r="P193" s="14">
        <v>81</v>
      </c>
    </row>
    <row r="194" spans="1:16">
      <c r="A194" s="4"/>
      <c r="B194" s="14" t="s">
        <v>73</v>
      </c>
      <c r="C194" s="4" t="s">
        <v>74</v>
      </c>
      <c r="D194" s="14" t="s">
        <v>75</v>
      </c>
      <c r="E194" s="43">
        <v>41329</v>
      </c>
      <c r="F194" s="14">
        <v>10</v>
      </c>
      <c r="G194" s="14">
        <v>8</v>
      </c>
      <c r="H194" s="14">
        <v>8</v>
      </c>
      <c r="I194" s="14">
        <v>8</v>
      </c>
      <c r="J194" s="14">
        <v>8</v>
      </c>
      <c r="K194" s="14">
        <v>8</v>
      </c>
      <c r="L194" s="14">
        <v>9</v>
      </c>
      <c r="M194" s="14">
        <v>7</v>
      </c>
      <c r="N194" s="14">
        <v>7</v>
      </c>
      <c r="O194" s="14">
        <v>8</v>
      </c>
      <c r="P194" s="14">
        <v>81</v>
      </c>
    </row>
    <row r="195" spans="1:16">
      <c r="A195" s="4"/>
      <c r="B195" s="14" t="s">
        <v>14</v>
      </c>
      <c r="C195" s="4" t="s">
        <v>102</v>
      </c>
      <c r="D195" s="14" t="s">
        <v>103</v>
      </c>
      <c r="E195" s="43">
        <v>41329</v>
      </c>
      <c r="F195" s="14">
        <v>10</v>
      </c>
      <c r="G195" s="14">
        <v>10</v>
      </c>
      <c r="H195" s="14">
        <v>8</v>
      </c>
      <c r="I195" s="14">
        <v>9</v>
      </c>
      <c r="J195" s="14">
        <v>8</v>
      </c>
      <c r="K195" s="14">
        <v>9</v>
      </c>
      <c r="L195" s="14">
        <v>8</v>
      </c>
      <c r="M195" s="14">
        <v>10</v>
      </c>
      <c r="N195" s="14">
        <v>9</v>
      </c>
      <c r="O195" s="14">
        <v>0</v>
      </c>
      <c r="P195" s="14">
        <v>81</v>
      </c>
    </row>
    <row r="196" spans="1:16">
      <c r="A196" s="4"/>
      <c r="B196" s="14" t="s">
        <v>14</v>
      </c>
      <c r="C196" s="4" t="s">
        <v>47</v>
      </c>
      <c r="D196" s="14" t="s">
        <v>121</v>
      </c>
      <c r="E196" s="43">
        <v>41341</v>
      </c>
      <c r="F196" s="14">
        <v>6</v>
      </c>
      <c r="G196" s="14">
        <v>10</v>
      </c>
      <c r="H196" s="14">
        <v>9</v>
      </c>
      <c r="I196" s="14">
        <v>9</v>
      </c>
      <c r="J196" s="14">
        <v>10</v>
      </c>
      <c r="K196" s="14">
        <v>7</v>
      </c>
      <c r="L196" s="14">
        <v>6</v>
      </c>
      <c r="M196" s="14">
        <v>6</v>
      </c>
      <c r="N196" s="14">
        <v>8</v>
      </c>
      <c r="O196" s="14">
        <v>10</v>
      </c>
      <c r="P196" s="14">
        <v>81</v>
      </c>
    </row>
    <row r="197" spans="1:16">
      <c r="A197" s="4"/>
      <c r="B197" s="14" t="s">
        <v>14</v>
      </c>
      <c r="C197" s="4" t="s">
        <v>237</v>
      </c>
      <c r="D197" s="14" t="s">
        <v>238</v>
      </c>
      <c r="E197" s="43">
        <v>41341</v>
      </c>
      <c r="F197" s="14">
        <v>8</v>
      </c>
      <c r="G197" s="14">
        <v>9</v>
      </c>
      <c r="H197" s="14">
        <v>7</v>
      </c>
      <c r="I197" s="14">
        <v>7</v>
      </c>
      <c r="J197" s="14">
        <v>10</v>
      </c>
      <c r="K197" s="14">
        <v>8</v>
      </c>
      <c r="L197" s="14">
        <v>7</v>
      </c>
      <c r="M197" s="14">
        <v>8</v>
      </c>
      <c r="N197" s="14">
        <v>8</v>
      </c>
      <c r="O197" s="14">
        <v>9</v>
      </c>
      <c r="P197" s="14">
        <v>81</v>
      </c>
    </row>
    <row r="198" spans="1:16">
      <c r="A198" s="4"/>
      <c r="B198" s="14" t="s">
        <v>14</v>
      </c>
      <c r="C198" s="4" t="s">
        <v>22</v>
      </c>
      <c r="D198" s="14" t="s">
        <v>190</v>
      </c>
      <c r="E198" s="43">
        <v>41350</v>
      </c>
      <c r="F198" s="14">
        <v>6</v>
      </c>
      <c r="G198" s="14">
        <v>10</v>
      </c>
      <c r="H198" s="14">
        <v>9</v>
      </c>
      <c r="I198" s="14">
        <v>10</v>
      </c>
      <c r="J198" s="14">
        <v>8</v>
      </c>
      <c r="K198" s="14">
        <v>9</v>
      </c>
      <c r="L198" s="14">
        <v>7</v>
      </c>
      <c r="M198" s="14">
        <v>7</v>
      </c>
      <c r="N198" s="14">
        <v>8</v>
      </c>
      <c r="O198" s="14">
        <v>7</v>
      </c>
      <c r="P198" s="14">
        <v>81</v>
      </c>
    </row>
    <row r="199" spans="1:16">
      <c r="A199" s="4"/>
      <c r="B199" s="14" t="s">
        <v>14</v>
      </c>
      <c r="C199" s="4" t="s">
        <v>25</v>
      </c>
      <c r="D199" s="14" t="s">
        <v>253</v>
      </c>
      <c r="E199" s="43">
        <v>41363</v>
      </c>
      <c r="F199" s="14">
        <v>10</v>
      </c>
      <c r="G199" s="14">
        <v>9</v>
      </c>
      <c r="H199" s="14">
        <v>7</v>
      </c>
      <c r="I199" s="14">
        <v>10</v>
      </c>
      <c r="J199" s="14">
        <v>8</v>
      </c>
      <c r="K199" s="14">
        <v>10</v>
      </c>
      <c r="L199" s="14">
        <v>8</v>
      </c>
      <c r="M199" s="14">
        <v>0</v>
      </c>
      <c r="N199" s="14">
        <v>9</v>
      </c>
      <c r="O199" s="14">
        <v>10</v>
      </c>
      <c r="P199" s="14">
        <v>81</v>
      </c>
    </row>
    <row r="200" spans="1:16">
      <c r="A200" s="4"/>
      <c r="B200" s="14" t="s">
        <v>14</v>
      </c>
      <c r="C200" s="4" t="s">
        <v>222</v>
      </c>
      <c r="D200" s="14" t="s">
        <v>223</v>
      </c>
      <c r="E200" s="43">
        <v>41364</v>
      </c>
      <c r="F200" s="14">
        <v>9</v>
      </c>
      <c r="G200" s="14">
        <v>8</v>
      </c>
      <c r="H200" s="14">
        <v>8</v>
      </c>
      <c r="I200" s="14">
        <v>8</v>
      </c>
      <c r="J200" s="14">
        <v>9</v>
      </c>
      <c r="K200" s="14">
        <v>9</v>
      </c>
      <c r="L200" s="14">
        <v>9</v>
      </c>
      <c r="M200" s="14">
        <v>6</v>
      </c>
      <c r="N200" s="14">
        <v>7</v>
      </c>
      <c r="O200" s="14">
        <v>8</v>
      </c>
      <c r="P200" s="14">
        <v>81</v>
      </c>
    </row>
    <row r="201" spans="1:16">
      <c r="A201" s="4"/>
      <c r="B201" s="14" t="s">
        <v>76</v>
      </c>
      <c r="C201" s="4" t="s">
        <v>77</v>
      </c>
      <c r="D201" s="14" t="s">
        <v>230</v>
      </c>
      <c r="E201" s="43">
        <v>41321</v>
      </c>
      <c r="F201" s="14">
        <v>0</v>
      </c>
      <c r="G201" s="14">
        <v>8</v>
      </c>
      <c r="H201" s="14">
        <v>8</v>
      </c>
      <c r="I201" s="14">
        <v>9</v>
      </c>
      <c r="J201" s="14">
        <v>8</v>
      </c>
      <c r="K201" s="14">
        <v>10</v>
      </c>
      <c r="L201" s="14">
        <v>10</v>
      </c>
      <c r="M201" s="14">
        <v>10</v>
      </c>
      <c r="N201" s="14">
        <v>8</v>
      </c>
      <c r="O201" s="14">
        <v>9</v>
      </c>
      <c r="P201" s="14">
        <v>80</v>
      </c>
    </row>
    <row r="202" spans="1:16">
      <c r="A202" s="4"/>
      <c r="B202" s="14" t="s">
        <v>73</v>
      </c>
      <c r="C202" s="4" t="s">
        <v>74</v>
      </c>
      <c r="D202" s="14" t="s">
        <v>175</v>
      </c>
      <c r="E202" s="43">
        <v>41321</v>
      </c>
      <c r="F202" s="14">
        <v>7</v>
      </c>
      <c r="G202" s="14">
        <v>6</v>
      </c>
      <c r="H202" s="14">
        <v>9</v>
      </c>
      <c r="I202" s="14">
        <v>9</v>
      </c>
      <c r="J202" s="14">
        <v>7</v>
      </c>
      <c r="K202" s="14">
        <v>8</v>
      </c>
      <c r="L202" s="14">
        <v>9</v>
      </c>
      <c r="M202" s="14">
        <v>7</v>
      </c>
      <c r="N202" s="14">
        <v>8</v>
      </c>
      <c r="O202" s="14">
        <v>10</v>
      </c>
      <c r="P202" s="14">
        <v>80</v>
      </c>
    </row>
    <row r="203" spans="1:16">
      <c r="A203" s="4"/>
      <c r="B203" s="14" t="s">
        <v>14</v>
      </c>
      <c r="C203" s="4" t="s">
        <v>111</v>
      </c>
      <c r="D203" s="14" t="s">
        <v>112</v>
      </c>
      <c r="E203" s="43">
        <v>41329</v>
      </c>
      <c r="F203" s="14">
        <v>5</v>
      </c>
      <c r="G203" s="14">
        <v>6</v>
      </c>
      <c r="H203" s="14">
        <v>8</v>
      </c>
      <c r="I203" s="14">
        <v>8</v>
      </c>
      <c r="J203" s="14">
        <v>6</v>
      </c>
      <c r="K203" s="14">
        <v>9</v>
      </c>
      <c r="L203" s="14">
        <v>10</v>
      </c>
      <c r="M203" s="14">
        <v>10</v>
      </c>
      <c r="N203" s="14">
        <v>8</v>
      </c>
      <c r="O203" s="14">
        <v>10</v>
      </c>
      <c r="P203" s="14">
        <v>80</v>
      </c>
    </row>
    <row r="204" spans="1:16">
      <c r="A204" s="4"/>
      <c r="B204" s="14" t="s">
        <v>14</v>
      </c>
      <c r="C204" s="4" t="s">
        <v>91</v>
      </c>
      <c r="D204" s="14" t="s">
        <v>92</v>
      </c>
      <c r="E204" s="43">
        <v>41336</v>
      </c>
      <c r="F204" s="14">
        <v>10</v>
      </c>
      <c r="G204" s="14">
        <v>9</v>
      </c>
      <c r="H204" s="14">
        <v>7</v>
      </c>
      <c r="I204" s="14">
        <v>7</v>
      </c>
      <c r="J204" s="14">
        <v>8</v>
      </c>
      <c r="K204" s="14">
        <v>9</v>
      </c>
      <c r="L204" s="14">
        <v>7</v>
      </c>
      <c r="M204" s="14">
        <v>9</v>
      </c>
      <c r="N204" s="14">
        <v>6</v>
      </c>
      <c r="O204" s="14">
        <v>8</v>
      </c>
      <c r="P204" s="14">
        <v>80</v>
      </c>
    </row>
    <row r="205" spans="1:16">
      <c r="A205" s="4"/>
      <c r="B205" s="14" t="s">
        <v>14</v>
      </c>
      <c r="C205" s="4" t="s">
        <v>265</v>
      </c>
      <c r="D205" s="14" t="s">
        <v>266</v>
      </c>
      <c r="E205" s="43">
        <v>41341</v>
      </c>
      <c r="F205" s="14">
        <v>8</v>
      </c>
      <c r="G205" s="14">
        <v>9</v>
      </c>
      <c r="H205" s="14">
        <v>6</v>
      </c>
      <c r="I205" s="14">
        <v>9</v>
      </c>
      <c r="J205" s="14">
        <v>8</v>
      </c>
      <c r="K205" s="14">
        <v>8</v>
      </c>
      <c r="L205" s="14">
        <v>8</v>
      </c>
      <c r="M205" s="14">
        <v>9</v>
      </c>
      <c r="N205" s="14">
        <v>9</v>
      </c>
      <c r="O205" s="14">
        <v>6</v>
      </c>
      <c r="P205" s="14">
        <v>80</v>
      </c>
    </row>
    <row r="206" spans="1:16">
      <c r="A206" s="4"/>
      <c r="B206" s="14" t="s">
        <v>14</v>
      </c>
      <c r="C206" s="4" t="s">
        <v>267</v>
      </c>
      <c r="D206" s="14" t="s">
        <v>268</v>
      </c>
      <c r="E206" s="43">
        <v>41341</v>
      </c>
      <c r="F206" s="14">
        <v>9</v>
      </c>
      <c r="G206" s="14">
        <v>8</v>
      </c>
      <c r="H206" s="14">
        <v>8</v>
      </c>
      <c r="I206" s="14">
        <v>8</v>
      </c>
      <c r="J206" s="14">
        <v>9</v>
      </c>
      <c r="K206" s="14">
        <v>8</v>
      </c>
      <c r="L206" s="14">
        <v>7</v>
      </c>
      <c r="M206" s="14">
        <v>7</v>
      </c>
      <c r="N206" s="14">
        <v>9</v>
      </c>
      <c r="O206" s="14">
        <v>7</v>
      </c>
      <c r="P206" s="14">
        <v>80</v>
      </c>
    </row>
    <row r="207" spans="1:16">
      <c r="A207" s="4"/>
      <c r="B207" s="14" t="s">
        <v>32</v>
      </c>
      <c r="C207" s="4" t="s">
        <v>130</v>
      </c>
      <c r="D207" s="14" t="s">
        <v>178</v>
      </c>
      <c r="E207" s="43">
        <v>41349</v>
      </c>
      <c r="F207" s="14">
        <v>7</v>
      </c>
      <c r="G207" s="14">
        <v>7</v>
      </c>
      <c r="H207" s="14">
        <v>7</v>
      </c>
      <c r="I207" s="14">
        <v>7</v>
      </c>
      <c r="J207" s="14">
        <v>8</v>
      </c>
      <c r="K207" s="14">
        <v>7</v>
      </c>
      <c r="L207" s="14">
        <v>8</v>
      </c>
      <c r="M207" s="14">
        <v>9</v>
      </c>
      <c r="N207" s="14">
        <v>10</v>
      </c>
      <c r="O207" s="14">
        <v>10</v>
      </c>
      <c r="P207" s="14">
        <v>80</v>
      </c>
    </row>
    <row r="208" spans="1:16">
      <c r="A208" s="4"/>
      <c r="B208" s="14" t="s">
        <v>14</v>
      </c>
      <c r="C208" s="4" t="s">
        <v>25</v>
      </c>
      <c r="D208" s="14" t="s">
        <v>253</v>
      </c>
      <c r="E208" s="43">
        <v>41363</v>
      </c>
      <c r="F208" s="14">
        <v>7</v>
      </c>
      <c r="G208" s="14">
        <v>6</v>
      </c>
      <c r="H208" s="14">
        <v>7</v>
      </c>
      <c r="I208" s="14">
        <v>9</v>
      </c>
      <c r="J208" s="14">
        <v>8</v>
      </c>
      <c r="K208" s="14">
        <v>6</v>
      </c>
      <c r="L208" s="14">
        <v>9</v>
      </c>
      <c r="M208" s="14">
        <v>10</v>
      </c>
      <c r="N208" s="14">
        <v>9</v>
      </c>
      <c r="O208" s="14">
        <v>9</v>
      </c>
      <c r="P208" s="14">
        <v>80</v>
      </c>
    </row>
    <row r="209" spans="1:16">
      <c r="A209" s="4"/>
      <c r="B209" s="14" t="s">
        <v>14</v>
      </c>
      <c r="C209" s="4" t="s">
        <v>95</v>
      </c>
      <c r="D209" s="14" t="s">
        <v>96</v>
      </c>
      <c r="E209" s="43">
        <v>41308</v>
      </c>
      <c r="F209" s="14">
        <v>8</v>
      </c>
      <c r="G209" s="14">
        <v>8</v>
      </c>
      <c r="H209" s="14">
        <v>8</v>
      </c>
      <c r="I209" s="14">
        <v>8</v>
      </c>
      <c r="J209" s="14">
        <v>8</v>
      </c>
      <c r="K209" s="14">
        <v>6</v>
      </c>
      <c r="L209" s="14">
        <v>6</v>
      </c>
      <c r="M209" s="14">
        <v>10</v>
      </c>
      <c r="N209" s="14">
        <v>9</v>
      </c>
      <c r="O209" s="14">
        <v>8</v>
      </c>
      <c r="P209" s="14">
        <v>79</v>
      </c>
    </row>
    <row r="210" spans="1:16">
      <c r="A210" s="4"/>
      <c r="B210" s="14" t="s">
        <v>14</v>
      </c>
      <c r="C210" s="4" t="s">
        <v>116</v>
      </c>
      <c r="D210" s="14" t="s">
        <v>117</v>
      </c>
      <c r="E210" s="43">
        <v>41314</v>
      </c>
      <c r="F210" s="14">
        <v>0</v>
      </c>
      <c r="G210" s="14">
        <v>9</v>
      </c>
      <c r="H210" s="14">
        <v>10</v>
      </c>
      <c r="I210" s="14">
        <v>7</v>
      </c>
      <c r="J210" s="14">
        <v>8</v>
      </c>
      <c r="K210" s="14">
        <v>9</v>
      </c>
      <c r="L210" s="14">
        <v>9</v>
      </c>
      <c r="M210" s="14">
        <v>9</v>
      </c>
      <c r="N210" s="14">
        <v>10</v>
      </c>
      <c r="O210" s="14">
        <v>8</v>
      </c>
      <c r="P210" s="14">
        <v>79</v>
      </c>
    </row>
    <row r="211" spans="1:16">
      <c r="A211" s="4"/>
      <c r="B211" s="14" t="s">
        <v>14</v>
      </c>
      <c r="C211" s="4" t="s">
        <v>269</v>
      </c>
      <c r="D211" s="14" t="s">
        <v>270</v>
      </c>
      <c r="E211" s="43">
        <v>41329</v>
      </c>
      <c r="F211" s="14">
        <v>8</v>
      </c>
      <c r="G211" s="14">
        <v>7</v>
      </c>
      <c r="H211" s="14">
        <v>8</v>
      </c>
      <c r="I211" s="14">
        <v>9</v>
      </c>
      <c r="J211" s="14">
        <v>8</v>
      </c>
      <c r="K211" s="14">
        <v>8</v>
      </c>
      <c r="L211" s="14">
        <v>8</v>
      </c>
      <c r="M211" s="14">
        <v>7</v>
      </c>
      <c r="N211" s="14">
        <v>8</v>
      </c>
      <c r="O211" s="14">
        <v>8</v>
      </c>
      <c r="P211" s="14">
        <v>79</v>
      </c>
    </row>
    <row r="212" spans="1:16">
      <c r="A212" s="4"/>
      <c r="B212" s="14" t="s">
        <v>14</v>
      </c>
      <c r="C212" s="4" t="s">
        <v>95</v>
      </c>
      <c r="D212" s="14" t="s">
        <v>96</v>
      </c>
      <c r="E212" s="43">
        <v>41329</v>
      </c>
      <c r="F212" s="14">
        <v>9</v>
      </c>
      <c r="G212" s="14">
        <v>10</v>
      </c>
      <c r="H212" s="14">
        <v>10</v>
      </c>
      <c r="I212" s="14">
        <v>7</v>
      </c>
      <c r="J212" s="14">
        <v>0</v>
      </c>
      <c r="K212" s="14">
        <v>9</v>
      </c>
      <c r="L212" s="14">
        <v>10</v>
      </c>
      <c r="M212" s="14">
        <v>8</v>
      </c>
      <c r="N212" s="14">
        <v>9</v>
      </c>
      <c r="O212" s="14">
        <v>7</v>
      </c>
      <c r="P212" s="14">
        <v>79</v>
      </c>
    </row>
    <row r="213" spans="1:16">
      <c r="A213" s="4"/>
      <c r="B213" s="14" t="s">
        <v>14</v>
      </c>
      <c r="C213" s="4" t="s">
        <v>271</v>
      </c>
      <c r="D213" s="14" t="s">
        <v>272</v>
      </c>
      <c r="E213" s="43">
        <v>41334</v>
      </c>
      <c r="F213" s="14">
        <v>6</v>
      </c>
      <c r="G213" s="14">
        <v>8</v>
      </c>
      <c r="H213" s="14">
        <v>7</v>
      </c>
      <c r="I213" s="14">
        <v>9</v>
      </c>
      <c r="J213" s="14">
        <v>8</v>
      </c>
      <c r="K213" s="14">
        <v>9</v>
      </c>
      <c r="L213" s="14">
        <v>9</v>
      </c>
      <c r="M213" s="14">
        <v>9</v>
      </c>
      <c r="N213" s="14">
        <v>7</v>
      </c>
      <c r="O213" s="14">
        <v>7</v>
      </c>
      <c r="P213" s="14">
        <v>79</v>
      </c>
    </row>
    <row r="214" spans="1:16">
      <c r="A214" s="4"/>
      <c r="B214" s="14" t="s">
        <v>14</v>
      </c>
      <c r="C214" s="4" t="s">
        <v>273</v>
      </c>
      <c r="D214" s="14" t="s">
        <v>274</v>
      </c>
      <c r="E214" s="43">
        <v>41341</v>
      </c>
      <c r="F214" s="14">
        <v>8</v>
      </c>
      <c r="G214" s="14">
        <v>9</v>
      </c>
      <c r="H214" s="14">
        <v>9</v>
      </c>
      <c r="I214" s="14">
        <v>7</v>
      </c>
      <c r="J214" s="14">
        <v>7</v>
      </c>
      <c r="K214" s="14">
        <v>8</v>
      </c>
      <c r="L214" s="14">
        <v>7</v>
      </c>
      <c r="M214" s="14">
        <v>7</v>
      </c>
      <c r="N214" s="14">
        <v>8</v>
      </c>
      <c r="O214" s="14">
        <v>9</v>
      </c>
      <c r="P214" s="14">
        <v>79</v>
      </c>
    </row>
    <row r="215" spans="1:16">
      <c r="A215" s="4"/>
      <c r="B215" s="14" t="s">
        <v>14</v>
      </c>
      <c r="C215" s="4" t="s">
        <v>275</v>
      </c>
      <c r="D215" s="14" t="s">
        <v>276</v>
      </c>
      <c r="E215" s="43">
        <v>41350</v>
      </c>
      <c r="F215" s="14">
        <v>10</v>
      </c>
      <c r="G215" s="14">
        <v>9</v>
      </c>
      <c r="H215" s="14">
        <v>8</v>
      </c>
      <c r="I215" s="14">
        <v>9</v>
      </c>
      <c r="J215" s="14">
        <v>8</v>
      </c>
      <c r="K215" s="14">
        <v>9</v>
      </c>
      <c r="L215" s="14">
        <v>8</v>
      </c>
      <c r="M215" s="14">
        <v>0</v>
      </c>
      <c r="N215" s="14">
        <v>8</v>
      </c>
      <c r="O215" s="14">
        <v>10</v>
      </c>
      <c r="P215" s="14">
        <v>79</v>
      </c>
    </row>
    <row r="216" spans="1:16">
      <c r="A216" s="4"/>
      <c r="B216" s="14" t="s">
        <v>14</v>
      </c>
      <c r="C216" s="4" t="s">
        <v>98</v>
      </c>
      <c r="D216" s="14" t="s">
        <v>99</v>
      </c>
      <c r="E216" s="43">
        <v>41308</v>
      </c>
      <c r="F216" s="14">
        <v>7</v>
      </c>
      <c r="G216" s="14">
        <v>9</v>
      </c>
      <c r="H216" s="14">
        <v>8</v>
      </c>
      <c r="I216" s="14">
        <v>9</v>
      </c>
      <c r="J216" s="14">
        <v>10</v>
      </c>
      <c r="K216" s="14">
        <v>9</v>
      </c>
      <c r="L216" s="14">
        <v>0</v>
      </c>
      <c r="M216" s="14">
        <v>9</v>
      </c>
      <c r="N216" s="14">
        <v>9</v>
      </c>
      <c r="O216" s="14">
        <v>8</v>
      </c>
      <c r="P216" s="14">
        <v>78</v>
      </c>
    </row>
    <row r="217" spans="1:16">
      <c r="A217" s="4"/>
      <c r="B217" s="14" t="s">
        <v>50</v>
      </c>
      <c r="C217" s="4" t="s">
        <v>53</v>
      </c>
      <c r="D217" s="14" t="s">
        <v>118</v>
      </c>
      <c r="E217" s="43">
        <v>41315</v>
      </c>
      <c r="F217" s="14">
        <v>9</v>
      </c>
      <c r="G217" s="14">
        <v>8</v>
      </c>
      <c r="H217" s="14">
        <v>7</v>
      </c>
      <c r="I217" s="14">
        <v>8</v>
      </c>
      <c r="J217" s="14">
        <v>9</v>
      </c>
      <c r="K217" s="14">
        <v>7</v>
      </c>
      <c r="L217" s="14">
        <v>9</v>
      </c>
      <c r="M217" s="14">
        <v>7</v>
      </c>
      <c r="N217" s="14">
        <v>7</v>
      </c>
      <c r="O217" s="14">
        <v>7</v>
      </c>
      <c r="P217" s="14">
        <v>78</v>
      </c>
    </row>
    <row r="218" spans="1:16">
      <c r="A218" s="4"/>
      <c r="B218" s="14" t="s">
        <v>14</v>
      </c>
      <c r="C218" s="4" t="s">
        <v>119</v>
      </c>
      <c r="D218" s="14" t="s">
        <v>120</v>
      </c>
      <c r="E218" s="43">
        <v>41315</v>
      </c>
      <c r="F218" s="14">
        <v>9</v>
      </c>
      <c r="G218" s="14">
        <v>6</v>
      </c>
      <c r="H218" s="14">
        <v>10</v>
      </c>
      <c r="I218" s="14">
        <v>9</v>
      </c>
      <c r="J218" s="14">
        <v>0</v>
      </c>
      <c r="K218" s="14">
        <v>8</v>
      </c>
      <c r="L218" s="14">
        <v>8</v>
      </c>
      <c r="M218" s="14">
        <v>9</v>
      </c>
      <c r="N218" s="14">
        <v>9</v>
      </c>
      <c r="O218" s="14">
        <v>10</v>
      </c>
      <c r="P218" s="14">
        <v>78</v>
      </c>
    </row>
    <row r="219" spans="1:16">
      <c r="A219" s="4"/>
      <c r="B219" s="14" t="s">
        <v>14</v>
      </c>
      <c r="C219" s="4" t="s">
        <v>277</v>
      </c>
      <c r="D219" s="14" t="s">
        <v>278</v>
      </c>
      <c r="E219" s="43">
        <v>41322</v>
      </c>
      <c r="F219" s="14">
        <v>8</v>
      </c>
      <c r="G219" s="14">
        <v>8</v>
      </c>
      <c r="H219" s="14">
        <v>10</v>
      </c>
      <c r="I219" s="14">
        <v>9</v>
      </c>
      <c r="J219" s="14">
        <v>9</v>
      </c>
      <c r="K219" s="14">
        <v>9</v>
      </c>
      <c r="L219" s="14">
        <v>8</v>
      </c>
      <c r="M219" s="14">
        <v>7</v>
      </c>
      <c r="N219" s="14">
        <v>0</v>
      </c>
      <c r="O219" s="14">
        <v>10</v>
      </c>
      <c r="P219" s="14">
        <v>78</v>
      </c>
    </row>
    <row r="220" spans="1:16">
      <c r="A220" s="4"/>
      <c r="B220" s="14" t="s">
        <v>14</v>
      </c>
      <c r="C220" s="4" t="s">
        <v>44</v>
      </c>
      <c r="D220" s="14" t="s">
        <v>279</v>
      </c>
      <c r="E220" s="43">
        <v>41322</v>
      </c>
      <c r="F220" s="14">
        <v>8</v>
      </c>
      <c r="G220" s="14">
        <v>7</v>
      </c>
      <c r="H220" s="14">
        <v>10</v>
      </c>
      <c r="I220" s="14">
        <v>9</v>
      </c>
      <c r="J220" s="14">
        <v>10</v>
      </c>
      <c r="K220" s="14">
        <v>8</v>
      </c>
      <c r="L220" s="14">
        <v>9</v>
      </c>
      <c r="M220" s="14">
        <v>0</v>
      </c>
      <c r="N220" s="14">
        <v>9</v>
      </c>
      <c r="O220" s="14">
        <v>8</v>
      </c>
      <c r="P220" s="14">
        <v>78</v>
      </c>
    </row>
    <row r="221" spans="1:16">
      <c r="A221" s="4"/>
      <c r="B221" s="14" t="s">
        <v>14</v>
      </c>
      <c r="C221" s="4" t="s">
        <v>54</v>
      </c>
      <c r="D221" s="14" t="s">
        <v>173</v>
      </c>
      <c r="E221" s="43">
        <v>41321</v>
      </c>
      <c r="F221" s="14">
        <v>8</v>
      </c>
      <c r="G221" s="14">
        <v>8</v>
      </c>
      <c r="H221" s="14">
        <v>0</v>
      </c>
      <c r="I221" s="14">
        <v>8</v>
      </c>
      <c r="J221" s="14">
        <v>9</v>
      </c>
      <c r="K221" s="14">
        <v>9</v>
      </c>
      <c r="L221" s="14">
        <v>8</v>
      </c>
      <c r="M221" s="14">
        <v>9</v>
      </c>
      <c r="N221" s="14">
        <v>9</v>
      </c>
      <c r="O221" s="14">
        <v>10</v>
      </c>
      <c r="P221" s="14">
        <v>78</v>
      </c>
    </row>
    <row r="222" spans="1:16">
      <c r="A222" s="4"/>
      <c r="B222" s="14" t="s">
        <v>14</v>
      </c>
      <c r="C222" s="4" t="s">
        <v>215</v>
      </c>
      <c r="D222" s="14" t="s">
        <v>216</v>
      </c>
      <c r="E222" s="43">
        <v>41328</v>
      </c>
      <c r="F222" s="14">
        <v>10</v>
      </c>
      <c r="G222" s="14">
        <v>9</v>
      </c>
      <c r="H222" s="14">
        <v>8</v>
      </c>
      <c r="I222" s="14">
        <v>0</v>
      </c>
      <c r="J222" s="14">
        <v>6</v>
      </c>
      <c r="K222" s="14">
        <v>8</v>
      </c>
      <c r="L222" s="14">
        <v>9</v>
      </c>
      <c r="M222" s="14">
        <v>9</v>
      </c>
      <c r="N222" s="14">
        <v>10</v>
      </c>
      <c r="O222" s="14">
        <v>9</v>
      </c>
      <c r="P222" s="14">
        <v>78</v>
      </c>
    </row>
    <row r="223" spans="1:16">
      <c r="A223" s="4"/>
      <c r="B223" s="14" t="s">
        <v>14</v>
      </c>
      <c r="C223" s="4" t="s">
        <v>249</v>
      </c>
      <c r="D223" s="14" t="s">
        <v>250</v>
      </c>
      <c r="E223" s="43">
        <v>41329</v>
      </c>
      <c r="F223" s="14">
        <v>6</v>
      </c>
      <c r="G223" s="14">
        <v>8</v>
      </c>
      <c r="H223" s="14">
        <v>8</v>
      </c>
      <c r="I223" s="14">
        <v>9</v>
      </c>
      <c r="J223" s="14">
        <v>7</v>
      </c>
      <c r="K223" s="14">
        <v>6</v>
      </c>
      <c r="L223" s="14">
        <v>8</v>
      </c>
      <c r="M223" s="14">
        <v>9</v>
      </c>
      <c r="N223" s="14">
        <v>10</v>
      </c>
      <c r="O223" s="14">
        <v>7</v>
      </c>
      <c r="P223" s="14">
        <v>78</v>
      </c>
    </row>
    <row r="224" spans="1:16">
      <c r="A224" s="4"/>
      <c r="B224" s="14" t="s">
        <v>14</v>
      </c>
      <c r="C224" s="4" t="s">
        <v>100</v>
      </c>
      <c r="D224" s="14" t="s">
        <v>101</v>
      </c>
      <c r="E224" s="43">
        <v>41336</v>
      </c>
      <c r="F224" s="14">
        <v>10</v>
      </c>
      <c r="G224" s="14">
        <v>7</v>
      </c>
      <c r="H224" s="14">
        <v>7</v>
      </c>
      <c r="I224" s="14">
        <v>9</v>
      </c>
      <c r="J224" s="14">
        <v>8</v>
      </c>
      <c r="K224" s="14">
        <v>9</v>
      </c>
      <c r="L224" s="14">
        <v>10</v>
      </c>
      <c r="M224" s="14">
        <v>9</v>
      </c>
      <c r="N224" s="14">
        <v>0</v>
      </c>
      <c r="O224" s="14">
        <v>9</v>
      </c>
      <c r="P224" s="14">
        <v>78</v>
      </c>
    </row>
    <row r="225" spans="1:16">
      <c r="A225" s="4"/>
      <c r="B225" s="14" t="s">
        <v>14</v>
      </c>
      <c r="C225" s="4" t="s">
        <v>280</v>
      </c>
      <c r="D225" s="14" t="s">
        <v>281</v>
      </c>
      <c r="E225" s="43">
        <v>41363</v>
      </c>
      <c r="F225" s="14">
        <v>10</v>
      </c>
      <c r="G225" s="14">
        <v>9</v>
      </c>
      <c r="H225" s="14">
        <v>10</v>
      </c>
      <c r="I225" s="14">
        <v>0</v>
      </c>
      <c r="J225" s="14">
        <v>9</v>
      </c>
      <c r="K225" s="14">
        <v>8</v>
      </c>
      <c r="L225" s="14">
        <v>8</v>
      </c>
      <c r="M225" s="14">
        <v>8</v>
      </c>
      <c r="N225" s="14">
        <v>10</v>
      </c>
      <c r="O225" s="14">
        <v>6</v>
      </c>
      <c r="P225" s="14">
        <v>78</v>
      </c>
    </row>
    <row r="226" spans="1:16">
      <c r="A226" s="4"/>
      <c r="B226" s="14" t="s">
        <v>14</v>
      </c>
      <c r="C226" s="4" t="s">
        <v>54</v>
      </c>
      <c r="D226" s="14" t="s">
        <v>173</v>
      </c>
      <c r="E226" s="43">
        <v>41363</v>
      </c>
      <c r="F226" s="14">
        <v>8</v>
      </c>
      <c r="G226" s="14">
        <v>9</v>
      </c>
      <c r="H226" s="14">
        <v>10</v>
      </c>
      <c r="I226" s="14">
        <v>7</v>
      </c>
      <c r="J226" s="14">
        <v>7</v>
      </c>
      <c r="K226" s="14">
        <v>8</v>
      </c>
      <c r="L226" s="14">
        <v>0</v>
      </c>
      <c r="M226" s="14">
        <v>9</v>
      </c>
      <c r="N226" s="14">
        <v>10</v>
      </c>
      <c r="O226" s="14">
        <v>10</v>
      </c>
      <c r="P226" s="14">
        <v>78</v>
      </c>
    </row>
    <row r="227" spans="1:16">
      <c r="A227" s="4"/>
      <c r="B227" s="14" t="s">
        <v>73</v>
      </c>
      <c r="C227" s="4" t="s">
        <v>74</v>
      </c>
      <c r="D227" s="14" t="s">
        <v>75</v>
      </c>
      <c r="E227" s="43">
        <v>41335</v>
      </c>
      <c r="F227" s="14">
        <v>7</v>
      </c>
      <c r="G227" s="14">
        <v>7</v>
      </c>
      <c r="H227" s="14">
        <v>8</v>
      </c>
      <c r="I227" s="14">
        <v>7</v>
      </c>
      <c r="J227" s="14">
        <v>9</v>
      </c>
      <c r="K227" s="14">
        <v>7</v>
      </c>
      <c r="L227" s="14">
        <v>7</v>
      </c>
      <c r="M227" s="14">
        <v>7</v>
      </c>
      <c r="N227" s="14">
        <v>10</v>
      </c>
      <c r="O227" s="14">
        <v>8</v>
      </c>
      <c r="P227" s="14">
        <v>77</v>
      </c>
    </row>
    <row r="228" spans="1:16">
      <c r="A228" s="4"/>
      <c r="B228" s="14" t="s">
        <v>32</v>
      </c>
      <c r="C228" s="4" t="s">
        <v>130</v>
      </c>
      <c r="D228" s="14" t="s">
        <v>178</v>
      </c>
      <c r="E228" s="43">
        <v>41321</v>
      </c>
      <c r="F228" s="14">
        <v>10</v>
      </c>
      <c r="G228" s="14">
        <v>9</v>
      </c>
      <c r="H228" s="14">
        <v>7</v>
      </c>
      <c r="I228" s="14">
        <v>6</v>
      </c>
      <c r="J228" s="14">
        <v>8</v>
      </c>
      <c r="K228" s="14">
        <v>8</v>
      </c>
      <c r="L228" s="14">
        <v>9</v>
      </c>
      <c r="M228" s="14">
        <v>6</v>
      </c>
      <c r="N228" s="14">
        <v>6</v>
      </c>
      <c r="O228" s="14">
        <v>8</v>
      </c>
      <c r="P228" s="14">
        <v>77</v>
      </c>
    </row>
    <row r="229" spans="1:16">
      <c r="A229" s="4"/>
      <c r="B229" s="14" t="s">
        <v>32</v>
      </c>
      <c r="C229" s="4" t="s">
        <v>130</v>
      </c>
      <c r="D229" s="14" t="s">
        <v>178</v>
      </c>
      <c r="E229" s="43">
        <v>41321</v>
      </c>
      <c r="F229" s="14">
        <v>7</v>
      </c>
      <c r="G229" s="14">
        <v>8</v>
      </c>
      <c r="H229" s="14">
        <v>9</v>
      </c>
      <c r="I229" s="14">
        <v>9</v>
      </c>
      <c r="J229" s="14">
        <v>7</v>
      </c>
      <c r="K229" s="14">
        <v>9</v>
      </c>
      <c r="L229" s="14">
        <v>5</v>
      </c>
      <c r="M229" s="14">
        <v>8</v>
      </c>
      <c r="N229" s="14">
        <v>9</v>
      </c>
      <c r="O229" s="14">
        <v>6</v>
      </c>
      <c r="P229" s="14">
        <v>77</v>
      </c>
    </row>
    <row r="230" spans="1:16">
      <c r="A230" s="4"/>
      <c r="B230" s="14" t="s">
        <v>14</v>
      </c>
      <c r="C230" s="4" t="s">
        <v>20</v>
      </c>
      <c r="D230" s="14" t="s">
        <v>185</v>
      </c>
      <c r="E230" s="43">
        <v>41328</v>
      </c>
      <c r="F230" s="14">
        <v>7</v>
      </c>
      <c r="G230" s="14">
        <v>9</v>
      </c>
      <c r="H230" s="14">
        <v>7</v>
      </c>
      <c r="I230" s="14">
        <v>9</v>
      </c>
      <c r="J230" s="14">
        <v>10</v>
      </c>
      <c r="K230" s="14">
        <v>8</v>
      </c>
      <c r="L230" s="14">
        <v>0</v>
      </c>
      <c r="M230" s="14">
        <v>9</v>
      </c>
      <c r="N230" s="14">
        <v>9</v>
      </c>
      <c r="O230" s="14">
        <v>9</v>
      </c>
      <c r="P230" s="14">
        <v>77</v>
      </c>
    </row>
    <row r="231" spans="1:16">
      <c r="A231" s="4"/>
      <c r="B231" s="14" t="s">
        <v>14</v>
      </c>
      <c r="C231" s="4" t="s">
        <v>282</v>
      </c>
      <c r="D231" s="14" t="s">
        <v>283</v>
      </c>
      <c r="E231" s="43">
        <v>41329</v>
      </c>
      <c r="F231" s="14">
        <v>6</v>
      </c>
      <c r="G231" s="14">
        <v>10</v>
      </c>
      <c r="H231" s="14">
        <v>8</v>
      </c>
      <c r="I231" s="14">
        <v>9</v>
      </c>
      <c r="J231" s="14">
        <v>8</v>
      </c>
      <c r="K231" s="14">
        <v>8</v>
      </c>
      <c r="L231" s="14">
        <v>9</v>
      </c>
      <c r="M231" s="14">
        <v>6</v>
      </c>
      <c r="N231" s="14">
        <v>6</v>
      </c>
      <c r="O231" s="14">
        <v>7</v>
      </c>
      <c r="P231" s="14">
        <v>77</v>
      </c>
    </row>
    <row r="232" spans="1:16">
      <c r="A232" s="4"/>
      <c r="B232" s="14" t="s">
        <v>14</v>
      </c>
      <c r="C232" s="4" t="s">
        <v>100</v>
      </c>
      <c r="D232" s="14" t="s">
        <v>101</v>
      </c>
      <c r="E232" s="43">
        <v>41336</v>
      </c>
      <c r="F232" s="14">
        <v>7</v>
      </c>
      <c r="G232" s="14">
        <v>8</v>
      </c>
      <c r="H232" s="14">
        <v>8</v>
      </c>
      <c r="I232" s="14">
        <v>7</v>
      </c>
      <c r="J232" s="14">
        <v>5</v>
      </c>
      <c r="K232" s="14">
        <v>8</v>
      </c>
      <c r="L232" s="14">
        <v>6</v>
      </c>
      <c r="M232" s="14">
        <v>10</v>
      </c>
      <c r="N232" s="14">
        <v>9</v>
      </c>
      <c r="O232" s="14">
        <v>9</v>
      </c>
      <c r="P232" s="14">
        <v>77</v>
      </c>
    </row>
    <row r="233" spans="1:16">
      <c r="A233" s="4"/>
      <c r="B233" s="14" t="s">
        <v>14</v>
      </c>
      <c r="C233" s="4" t="s">
        <v>25</v>
      </c>
      <c r="D233" s="14" t="s">
        <v>284</v>
      </c>
      <c r="E233" s="43">
        <v>41341</v>
      </c>
      <c r="F233" s="14">
        <v>8</v>
      </c>
      <c r="G233" s="14">
        <v>8</v>
      </c>
      <c r="H233" s="14">
        <v>6</v>
      </c>
      <c r="I233" s="14">
        <v>8</v>
      </c>
      <c r="J233" s="14">
        <v>8</v>
      </c>
      <c r="K233" s="14">
        <v>7</v>
      </c>
      <c r="L233" s="14">
        <v>6</v>
      </c>
      <c r="M233" s="14">
        <v>8</v>
      </c>
      <c r="N233" s="14">
        <v>8</v>
      </c>
      <c r="O233" s="14">
        <v>10</v>
      </c>
      <c r="P233" s="14">
        <v>77</v>
      </c>
    </row>
    <row r="234" spans="1:16">
      <c r="A234" s="4"/>
      <c r="B234" s="14" t="s">
        <v>14</v>
      </c>
      <c r="C234" s="4" t="s">
        <v>122</v>
      </c>
      <c r="D234" s="14" t="s">
        <v>123</v>
      </c>
      <c r="E234" s="43">
        <v>41341</v>
      </c>
      <c r="F234" s="14">
        <v>10</v>
      </c>
      <c r="G234" s="14">
        <v>9</v>
      </c>
      <c r="H234" s="14">
        <v>7</v>
      </c>
      <c r="I234" s="14">
        <v>9</v>
      </c>
      <c r="J234" s="14">
        <v>8</v>
      </c>
      <c r="K234" s="14">
        <v>6</v>
      </c>
      <c r="L234" s="14">
        <v>7</v>
      </c>
      <c r="M234" s="14">
        <v>6</v>
      </c>
      <c r="N234" s="14">
        <v>8</v>
      </c>
      <c r="O234" s="14">
        <v>7</v>
      </c>
      <c r="P234" s="14">
        <v>77</v>
      </c>
    </row>
    <row r="235" spans="1:16">
      <c r="A235" s="4"/>
      <c r="B235" s="14" t="s">
        <v>76</v>
      </c>
      <c r="C235" s="4" t="s">
        <v>77</v>
      </c>
      <c r="D235" s="14" t="s">
        <v>78</v>
      </c>
      <c r="E235" s="43">
        <v>41335</v>
      </c>
      <c r="F235" s="14">
        <v>0</v>
      </c>
      <c r="G235" s="14">
        <v>8</v>
      </c>
      <c r="H235" s="14">
        <v>10</v>
      </c>
      <c r="I235" s="14">
        <v>9</v>
      </c>
      <c r="J235" s="14">
        <v>5</v>
      </c>
      <c r="K235" s="14">
        <v>9</v>
      </c>
      <c r="L235" s="14">
        <v>10</v>
      </c>
      <c r="M235" s="14">
        <v>7</v>
      </c>
      <c r="N235" s="14">
        <v>9</v>
      </c>
      <c r="O235" s="14">
        <v>9</v>
      </c>
      <c r="P235" s="14">
        <v>76</v>
      </c>
    </row>
    <row r="236" spans="1:16">
      <c r="A236" s="4"/>
      <c r="B236" s="14" t="s">
        <v>14</v>
      </c>
      <c r="C236" s="4" t="s">
        <v>97</v>
      </c>
      <c r="D236" s="14" t="s">
        <v>285</v>
      </c>
      <c r="E236" s="43">
        <v>41322</v>
      </c>
      <c r="F236" s="14">
        <v>10</v>
      </c>
      <c r="G236" s="14">
        <v>0</v>
      </c>
      <c r="H236" s="14">
        <v>10</v>
      </c>
      <c r="I236" s="14">
        <v>8</v>
      </c>
      <c r="J236" s="14">
        <v>9</v>
      </c>
      <c r="K236" s="14">
        <v>8</v>
      </c>
      <c r="L236" s="14">
        <v>9</v>
      </c>
      <c r="M236" s="14">
        <v>8</v>
      </c>
      <c r="N236" s="14">
        <v>8</v>
      </c>
      <c r="O236" s="14">
        <v>6</v>
      </c>
      <c r="P236" s="14">
        <v>76</v>
      </c>
    </row>
    <row r="237" spans="1:16">
      <c r="A237" s="4"/>
      <c r="B237" s="14" t="s">
        <v>14</v>
      </c>
      <c r="C237" s="4" t="s">
        <v>286</v>
      </c>
      <c r="D237" s="14" t="s">
        <v>287</v>
      </c>
      <c r="E237" s="43">
        <v>41321</v>
      </c>
      <c r="F237" s="14">
        <v>10</v>
      </c>
      <c r="G237" s="14">
        <v>9</v>
      </c>
      <c r="H237" s="14">
        <v>0</v>
      </c>
      <c r="I237" s="14">
        <v>8</v>
      </c>
      <c r="J237" s="14">
        <v>10</v>
      </c>
      <c r="K237" s="14">
        <v>6</v>
      </c>
      <c r="L237" s="14">
        <v>7</v>
      </c>
      <c r="M237" s="14">
        <v>9</v>
      </c>
      <c r="N237" s="14">
        <v>8</v>
      </c>
      <c r="O237" s="14">
        <v>9</v>
      </c>
      <c r="P237" s="14">
        <v>76</v>
      </c>
    </row>
    <row r="238" spans="1:16">
      <c r="A238" s="4"/>
      <c r="B238" s="14" t="s">
        <v>14</v>
      </c>
      <c r="C238" s="4" t="s">
        <v>15</v>
      </c>
      <c r="D238" s="14" t="s">
        <v>174</v>
      </c>
      <c r="E238" s="43">
        <v>41329</v>
      </c>
      <c r="F238" s="14">
        <v>7</v>
      </c>
      <c r="G238" s="14">
        <v>10</v>
      </c>
      <c r="H238" s="14">
        <v>9</v>
      </c>
      <c r="I238" s="14">
        <v>8</v>
      </c>
      <c r="J238" s="14">
        <v>10</v>
      </c>
      <c r="K238" s="14">
        <v>9</v>
      </c>
      <c r="L238" s="14">
        <v>6</v>
      </c>
      <c r="M238" s="14">
        <v>9</v>
      </c>
      <c r="N238" s="14">
        <v>0</v>
      </c>
      <c r="O238" s="14">
        <v>8</v>
      </c>
      <c r="P238" s="14">
        <v>76</v>
      </c>
    </row>
    <row r="239" spans="1:16">
      <c r="A239" s="4"/>
      <c r="B239" s="14" t="s">
        <v>14</v>
      </c>
      <c r="C239" s="4" t="s">
        <v>22</v>
      </c>
      <c r="D239" s="14" t="s">
        <v>190</v>
      </c>
      <c r="E239" s="43">
        <v>41342</v>
      </c>
      <c r="F239" s="14">
        <v>7</v>
      </c>
      <c r="G239" s="14">
        <v>9</v>
      </c>
      <c r="H239" s="14">
        <v>10</v>
      </c>
      <c r="I239" s="14">
        <v>5</v>
      </c>
      <c r="J239" s="14">
        <v>8</v>
      </c>
      <c r="K239" s="14">
        <v>10</v>
      </c>
      <c r="L239" s="14">
        <v>7</v>
      </c>
      <c r="M239" s="14">
        <v>7</v>
      </c>
      <c r="N239" s="14">
        <v>7</v>
      </c>
      <c r="O239" s="14">
        <v>6</v>
      </c>
      <c r="P239" s="14">
        <v>76</v>
      </c>
    </row>
    <row r="240" spans="1:16">
      <c r="A240" s="4"/>
      <c r="B240" s="14" t="s">
        <v>14</v>
      </c>
      <c r="C240" s="4" t="s">
        <v>288</v>
      </c>
      <c r="D240" s="14" t="s">
        <v>289</v>
      </c>
      <c r="E240" s="43">
        <v>41343</v>
      </c>
      <c r="F240" s="14">
        <v>8</v>
      </c>
      <c r="G240" s="14">
        <v>10</v>
      </c>
      <c r="H240" s="14">
        <v>7</v>
      </c>
      <c r="I240" s="14">
        <v>8</v>
      </c>
      <c r="J240" s="14">
        <v>0</v>
      </c>
      <c r="K240" s="14">
        <v>10</v>
      </c>
      <c r="L240" s="14">
        <v>8</v>
      </c>
      <c r="M240" s="14">
        <v>10</v>
      </c>
      <c r="N240" s="14">
        <v>5</v>
      </c>
      <c r="O240" s="14">
        <v>10</v>
      </c>
      <c r="P240" s="14">
        <v>76</v>
      </c>
    </row>
    <row r="241" spans="1:16">
      <c r="A241" s="4"/>
      <c r="B241" s="14" t="s">
        <v>14</v>
      </c>
      <c r="C241" s="4" t="s">
        <v>29</v>
      </c>
      <c r="D241" s="14" t="s">
        <v>254</v>
      </c>
      <c r="E241" s="43">
        <v>41356</v>
      </c>
      <c r="F241" s="14">
        <v>7</v>
      </c>
      <c r="G241" s="14">
        <v>7</v>
      </c>
      <c r="H241" s="14">
        <v>10</v>
      </c>
      <c r="I241" s="14">
        <v>8</v>
      </c>
      <c r="J241" s="14">
        <v>10</v>
      </c>
      <c r="K241" s="14">
        <v>9</v>
      </c>
      <c r="L241" s="14">
        <v>9</v>
      </c>
      <c r="M241" s="14">
        <v>0</v>
      </c>
      <c r="N241" s="14">
        <v>8</v>
      </c>
      <c r="O241" s="14">
        <v>8</v>
      </c>
      <c r="P241" s="14">
        <v>76</v>
      </c>
    </row>
    <row r="242" spans="1:16">
      <c r="A242" s="4"/>
      <c r="B242" s="14" t="s">
        <v>73</v>
      </c>
      <c r="C242" s="4" t="s">
        <v>74</v>
      </c>
      <c r="D242" s="14" t="s">
        <v>75</v>
      </c>
      <c r="E242" s="43">
        <v>41364</v>
      </c>
      <c r="F242" s="14">
        <v>9</v>
      </c>
      <c r="G242" s="14">
        <v>7</v>
      </c>
      <c r="H242" s="14">
        <v>8</v>
      </c>
      <c r="I242" s="14">
        <v>9</v>
      </c>
      <c r="J242" s="14">
        <v>8</v>
      </c>
      <c r="K242" s="14">
        <v>7</v>
      </c>
      <c r="L242" s="14">
        <v>7</v>
      </c>
      <c r="M242" s="14">
        <v>5</v>
      </c>
      <c r="N242" s="14">
        <v>8</v>
      </c>
      <c r="O242" s="14">
        <v>8</v>
      </c>
      <c r="P242" s="14">
        <v>76</v>
      </c>
    </row>
    <row r="243" spans="1:16">
      <c r="A243" s="4"/>
      <c r="B243" s="14" t="s">
        <v>14</v>
      </c>
      <c r="C243" s="4" t="s">
        <v>165</v>
      </c>
      <c r="D243" s="14" t="s">
        <v>166</v>
      </c>
      <c r="E243" s="43">
        <v>41321</v>
      </c>
      <c r="F243" s="14">
        <v>10</v>
      </c>
      <c r="G243" s="14">
        <v>9</v>
      </c>
      <c r="H243" s="14">
        <v>8</v>
      </c>
      <c r="I243" s="14">
        <v>7</v>
      </c>
      <c r="J243" s="14">
        <v>9</v>
      </c>
      <c r="K243" s="14">
        <v>6</v>
      </c>
      <c r="L243" s="14">
        <v>0</v>
      </c>
      <c r="M243" s="14">
        <v>9</v>
      </c>
      <c r="N243" s="14">
        <v>9</v>
      </c>
      <c r="O243" s="14">
        <v>8</v>
      </c>
      <c r="P243" s="14">
        <v>75</v>
      </c>
    </row>
    <row r="244" spans="1:16">
      <c r="A244" s="4"/>
      <c r="B244" s="14" t="s">
        <v>14</v>
      </c>
      <c r="C244" s="4" t="s">
        <v>100</v>
      </c>
      <c r="D244" s="14" t="s">
        <v>101</v>
      </c>
      <c r="E244" s="43">
        <v>41329</v>
      </c>
      <c r="F244" s="14">
        <v>8</v>
      </c>
      <c r="G244" s="14">
        <v>9</v>
      </c>
      <c r="H244" s="14">
        <v>10</v>
      </c>
      <c r="I244" s="14">
        <v>7</v>
      </c>
      <c r="J244" s="14">
        <v>0</v>
      </c>
      <c r="K244" s="14">
        <v>8</v>
      </c>
      <c r="L244" s="14">
        <v>9</v>
      </c>
      <c r="M244" s="14">
        <v>7</v>
      </c>
      <c r="N244" s="14">
        <v>8</v>
      </c>
      <c r="O244" s="14">
        <v>9</v>
      </c>
      <c r="P244" s="14">
        <v>75</v>
      </c>
    </row>
    <row r="245" spans="1:16">
      <c r="A245" s="4"/>
      <c r="B245" s="14" t="s">
        <v>14</v>
      </c>
      <c r="C245" s="4" t="s">
        <v>290</v>
      </c>
      <c r="D245" s="14" t="s">
        <v>291</v>
      </c>
      <c r="E245" s="43">
        <v>41350</v>
      </c>
      <c r="F245" s="14">
        <v>10</v>
      </c>
      <c r="G245" s="14">
        <v>8</v>
      </c>
      <c r="H245" s="14">
        <v>10</v>
      </c>
      <c r="I245" s="14">
        <v>9</v>
      </c>
      <c r="J245" s="14">
        <v>9</v>
      </c>
      <c r="K245" s="14">
        <v>7</v>
      </c>
      <c r="L245" s="14">
        <v>7</v>
      </c>
      <c r="M245" s="14">
        <v>7</v>
      </c>
      <c r="N245" s="14">
        <v>0</v>
      </c>
      <c r="O245" s="14">
        <v>8</v>
      </c>
      <c r="P245" s="14">
        <v>75</v>
      </c>
    </row>
    <row r="246" spans="1:16">
      <c r="A246" s="4"/>
      <c r="B246" s="14" t="s">
        <v>14</v>
      </c>
      <c r="C246" s="4" t="s">
        <v>25</v>
      </c>
      <c r="D246" s="14" t="s">
        <v>253</v>
      </c>
      <c r="E246" s="43">
        <v>41363</v>
      </c>
      <c r="F246" s="14">
        <v>6</v>
      </c>
      <c r="G246" s="14">
        <v>8</v>
      </c>
      <c r="H246" s="14">
        <v>9</v>
      </c>
      <c r="I246" s="14">
        <v>5</v>
      </c>
      <c r="J246" s="14">
        <v>10</v>
      </c>
      <c r="K246" s="14">
        <v>6</v>
      </c>
      <c r="L246" s="14">
        <v>7</v>
      </c>
      <c r="M246" s="14">
        <v>8</v>
      </c>
      <c r="N246" s="14">
        <v>6</v>
      </c>
      <c r="O246" s="14">
        <v>10</v>
      </c>
      <c r="P246" s="14">
        <v>75</v>
      </c>
    </row>
    <row r="247" spans="1:16">
      <c r="A247" s="4"/>
      <c r="B247" s="14" t="s">
        <v>292</v>
      </c>
      <c r="C247" s="4" t="s">
        <v>293</v>
      </c>
      <c r="D247" s="14" t="s">
        <v>294</v>
      </c>
      <c r="E247" s="43">
        <v>41328</v>
      </c>
      <c r="F247" s="14">
        <v>7</v>
      </c>
      <c r="G247" s="14">
        <v>10</v>
      </c>
      <c r="H247" s="14">
        <v>8</v>
      </c>
      <c r="I247" s="14">
        <v>9</v>
      </c>
      <c r="J247" s="14">
        <v>8</v>
      </c>
      <c r="K247" s="14">
        <v>10</v>
      </c>
      <c r="L247" s="14">
        <v>5</v>
      </c>
      <c r="M247" s="14">
        <v>5</v>
      </c>
      <c r="N247" s="14">
        <v>5</v>
      </c>
      <c r="O247" s="14">
        <v>7</v>
      </c>
      <c r="P247" s="14">
        <v>74</v>
      </c>
    </row>
    <row r="248" spans="1:16">
      <c r="A248" s="4"/>
      <c r="B248" s="14" t="s">
        <v>14</v>
      </c>
      <c r="C248" s="4" t="s">
        <v>47</v>
      </c>
      <c r="D248" s="14" t="s">
        <v>121</v>
      </c>
      <c r="E248" s="43">
        <v>41329</v>
      </c>
      <c r="F248" s="14">
        <v>7</v>
      </c>
      <c r="G248" s="14">
        <v>6</v>
      </c>
      <c r="H248" s="14">
        <v>9</v>
      </c>
      <c r="I248" s="14">
        <v>6</v>
      </c>
      <c r="J248" s="14">
        <v>10</v>
      </c>
      <c r="K248" s="14">
        <v>8</v>
      </c>
      <c r="L248" s="14">
        <v>9</v>
      </c>
      <c r="M248" s="14">
        <v>6</v>
      </c>
      <c r="N248" s="14">
        <v>7</v>
      </c>
      <c r="O248" s="14">
        <v>6</v>
      </c>
      <c r="P248" s="14">
        <v>74</v>
      </c>
    </row>
    <row r="249" spans="1:16">
      <c r="A249" s="4"/>
      <c r="B249" s="14" t="s">
        <v>14</v>
      </c>
      <c r="C249" s="4" t="s">
        <v>111</v>
      </c>
      <c r="D249" s="14" t="s">
        <v>112</v>
      </c>
      <c r="E249" s="43">
        <v>41329</v>
      </c>
      <c r="F249" s="14">
        <v>8</v>
      </c>
      <c r="G249" s="14">
        <v>6</v>
      </c>
      <c r="H249" s="14">
        <v>7</v>
      </c>
      <c r="I249" s="14">
        <v>7</v>
      </c>
      <c r="J249" s="14">
        <v>9</v>
      </c>
      <c r="K249" s="14">
        <v>9</v>
      </c>
      <c r="L249" s="14">
        <v>0</v>
      </c>
      <c r="M249" s="14">
        <v>8</v>
      </c>
      <c r="N249" s="14">
        <v>10</v>
      </c>
      <c r="O249" s="14">
        <v>10</v>
      </c>
      <c r="P249" s="14">
        <v>74</v>
      </c>
    </row>
    <row r="250" spans="1:16">
      <c r="A250" s="4"/>
      <c r="B250" s="14" t="s">
        <v>219</v>
      </c>
      <c r="C250" s="4" t="s">
        <v>295</v>
      </c>
      <c r="D250" s="14" t="s">
        <v>296</v>
      </c>
      <c r="E250" s="43">
        <v>41335</v>
      </c>
      <c r="F250" s="14">
        <v>10</v>
      </c>
      <c r="G250" s="14">
        <v>6</v>
      </c>
      <c r="H250" s="14">
        <v>6</v>
      </c>
      <c r="I250" s="14">
        <v>7</v>
      </c>
      <c r="J250" s="14">
        <v>8</v>
      </c>
      <c r="K250" s="14">
        <v>9</v>
      </c>
      <c r="L250" s="14">
        <v>7</v>
      </c>
      <c r="M250" s="14">
        <v>6</v>
      </c>
      <c r="N250" s="14">
        <v>9</v>
      </c>
      <c r="O250" s="14">
        <v>6</v>
      </c>
      <c r="P250" s="14">
        <v>74</v>
      </c>
    </row>
    <row r="251" spans="1:16">
      <c r="A251" s="4"/>
      <c r="B251" s="14" t="s">
        <v>14</v>
      </c>
      <c r="C251" s="4" t="s">
        <v>245</v>
      </c>
      <c r="D251" s="14" t="s">
        <v>246</v>
      </c>
      <c r="E251" s="43">
        <v>41343</v>
      </c>
      <c r="F251" s="14">
        <v>8</v>
      </c>
      <c r="G251" s="14">
        <v>6</v>
      </c>
      <c r="H251" s="14">
        <v>5</v>
      </c>
      <c r="I251" s="14">
        <v>10</v>
      </c>
      <c r="J251" s="14">
        <v>6</v>
      </c>
      <c r="K251" s="14">
        <v>9</v>
      </c>
      <c r="L251" s="14">
        <v>7</v>
      </c>
      <c r="M251" s="14">
        <v>7</v>
      </c>
      <c r="N251" s="14">
        <v>8</v>
      </c>
      <c r="O251" s="14">
        <v>8</v>
      </c>
      <c r="P251" s="14">
        <v>74</v>
      </c>
    </row>
    <row r="252" spans="1:16">
      <c r="A252" s="4"/>
      <c r="B252" s="14" t="s">
        <v>14</v>
      </c>
      <c r="C252" s="4" t="s">
        <v>297</v>
      </c>
      <c r="D252" s="14" t="s">
        <v>298</v>
      </c>
      <c r="E252" s="43">
        <v>41363</v>
      </c>
      <c r="F252" s="14">
        <v>8</v>
      </c>
      <c r="G252" s="14">
        <v>7</v>
      </c>
      <c r="H252" s="14">
        <v>7</v>
      </c>
      <c r="I252" s="14">
        <v>9</v>
      </c>
      <c r="J252" s="14">
        <v>7</v>
      </c>
      <c r="K252" s="14">
        <v>9</v>
      </c>
      <c r="L252" s="14">
        <v>9</v>
      </c>
      <c r="M252" s="14">
        <v>9</v>
      </c>
      <c r="N252" s="14">
        <v>0</v>
      </c>
      <c r="O252" s="14">
        <v>9</v>
      </c>
      <c r="P252" s="14">
        <v>74</v>
      </c>
    </row>
    <row r="253" spans="1:16">
      <c r="A253" s="4"/>
      <c r="B253" s="14" t="s">
        <v>73</v>
      </c>
      <c r="C253" s="4" t="s">
        <v>74</v>
      </c>
      <c r="D253" s="14" t="s">
        <v>175</v>
      </c>
      <c r="E253" s="43">
        <v>41321</v>
      </c>
      <c r="F253" s="14">
        <v>8</v>
      </c>
      <c r="G253" s="14">
        <v>8</v>
      </c>
      <c r="H253" s="14">
        <v>9</v>
      </c>
      <c r="I253" s="14">
        <v>7</v>
      </c>
      <c r="J253" s="14">
        <v>7</v>
      </c>
      <c r="K253" s="14">
        <v>8</v>
      </c>
      <c r="L253" s="14">
        <v>7</v>
      </c>
      <c r="M253" s="14">
        <v>10</v>
      </c>
      <c r="N253" s="14">
        <v>9</v>
      </c>
      <c r="O253" s="14">
        <v>0</v>
      </c>
      <c r="P253" s="14">
        <v>73</v>
      </c>
    </row>
    <row r="254" spans="1:16">
      <c r="A254" s="4"/>
      <c r="B254" s="14" t="s">
        <v>14</v>
      </c>
      <c r="C254" s="4" t="s">
        <v>299</v>
      </c>
      <c r="D254" s="14" t="s">
        <v>300</v>
      </c>
      <c r="E254" s="43">
        <v>41328</v>
      </c>
      <c r="F254" s="14">
        <v>8</v>
      </c>
      <c r="G254" s="14">
        <v>8</v>
      </c>
      <c r="H254" s="14">
        <v>0</v>
      </c>
      <c r="I254" s="14">
        <v>9</v>
      </c>
      <c r="J254" s="14">
        <v>7</v>
      </c>
      <c r="K254" s="14">
        <v>8</v>
      </c>
      <c r="L254" s="14">
        <v>10</v>
      </c>
      <c r="M254" s="14">
        <v>6</v>
      </c>
      <c r="N254" s="14">
        <v>9</v>
      </c>
      <c r="O254" s="14">
        <v>8</v>
      </c>
      <c r="P254" s="14">
        <v>73</v>
      </c>
    </row>
    <row r="255" spans="1:16">
      <c r="A255" s="4"/>
      <c r="B255" s="14" t="s">
        <v>14</v>
      </c>
      <c r="C255" s="4" t="s">
        <v>301</v>
      </c>
      <c r="D255" s="14" t="s">
        <v>302</v>
      </c>
      <c r="E255" s="43">
        <v>41363</v>
      </c>
      <c r="F255" s="14">
        <v>8</v>
      </c>
      <c r="G255" s="14">
        <v>7</v>
      </c>
      <c r="H255" s="14">
        <v>7</v>
      </c>
      <c r="I255" s="14">
        <v>7</v>
      </c>
      <c r="J255" s="14">
        <v>7</v>
      </c>
      <c r="K255" s="14">
        <v>10</v>
      </c>
      <c r="L255" s="14">
        <v>7</v>
      </c>
      <c r="M255" s="14">
        <v>5</v>
      </c>
      <c r="N255" s="14">
        <v>8</v>
      </c>
      <c r="O255" s="14">
        <v>7</v>
      </c>
      <c r="P255" s="14">
        <v>73</v>
      </c>
    </row>
    <row r="256" spans="1:16">
      <c r="A256" s="4"/>
      <c r="B256" s="14" t="s">
        <v>14</v>
      </c>
      <c r="C256" s="4" t="s">
        <v>29</v>
      </c>
      <c r="D256" s="14" t="s">
        <v>254</v>
      </c>
      <c r="E256" s="43">
        <v>41363</v>
      </c>
      <c r="F256" s="14">
        <v>7</v>
      </c>
      <c r="G256" s="14">
        <v>10</v>
      </c>
      <c r="H256" s="14">
        <v>7</v>
      </c>
      <c r="I256" s="14">
        <v>7</v>
      </c>
      <c r="J256" s="14">
        <v>8</v>
      </c>
      <c r="K256" s="14">
        <v>8</v>
      </c>
      <c r="L256" s="14">
        <v>10</v>
      </c>
      <c r="M256" s="14">
        <v>8</v>
      </c>
      <c r="N256" s="14">
        <v>8</v>
      </c>
      <c r="O256" s="14">
        <v>0</v>
      </c>
      <c r="P256" s="14">
        <v>73</v>
      </c>
    </row>
    <row r="257" spans="1:16">
      <c r="A257" s="4"/>
      <c r="B257" s="14" t="s">
        <v>32</v>
      </c>
      <c r="C257" s="4" t="s">
        <v>130</v>
      </c>
      <c r="D257" s="14" t="s">
        <v>178</v>
      </c>
      <c r="E257" s="43">
        <v>41363</v>
      </c>
      <c r="F257" s="14">
        <v>8</v>
      </c>
      <c r="G257" s="14">
        <v>8</v>
      </c>
      <c r="H257" s="14">
        <v>7</v>
      </c>
      <c r="I257" s="14">
        <v>8</v>
      </c>
      <c r="J257" s="14">
        <v>9</v>
      </c>
      <c r="K257" s="14">
        <v>0</v>
      </c>
      <c r="L257" s="14">
        <v>10</v>
      </c>
      <c r="M257" s="14">
        <v>7</v>
      </c>
      <c r="N257" s="14">
        <v>9</v>
      </c>
      <c r="O257" s="14">
        <v>7</v>
      </c>
      <c r="P257" s="14">
        <v>73</v>
      </c>
    </row>
    <row r="258" spans="1:16">
      <c r="A258" s="4"/>
      <c r="B258" s="14" t="s">
        <v>14</v>
      </c>
      <c r="C258" s="4" t="s">
        <v>116</v>
      </c>
      <c r="D258" s="14" t="s">
        <v>117</v>
      </c>
      <c r="E258" s="43">
        <v>41364</v>
      </c>
      <c r="F258" s="14">
        <v>8</v>
      </c>
      <c r="G258" s="14">
        <v>8</v>
      </c>
      <c r="H258" s="14">
        <v>7</v>
      </c>
      <c r="I258" s="14">
        <v>8</v>
      </c>
      <c r="J258" s="14">
        <v>7</v>
      </c>
      <c r="K258" s="14">
        <v>6</v>
      </c>
      <c r="L258" s="14">
        <v>6</v>
      </c>
      <c r="M258" s="14">
        <v>7</v>
      </c>
      <c r="N258" s="14">
        <v>7</v>
      </c>
      <c r="O258" s="14">
        <v>9</v>
      </c>
      <c r="P258" s="14">
        <v>73</v>
      </c>
    </row>
    <row r="259" spans="1:16">
      <c r="A259" s="4"/>
      <c r="B259" s="14" t="s">
        <v>14</v>
      </c>
      <c r="C259" s="4" t="s">
        <v>47</v>
      </c>
      <c r="D259" s="14" t="s">
        <v>121</v>
      </c>
      <c r="E259" s="43">
        <v>41314</v>
      </c>
      <c r="F259" s="14">
        <v>8</v>
      </c>
      <c r="G259" s="14">
        <v>8</v>
      </c>
      <c r="H259" s="14">
        <v>0</v>
      </c>
      <c r="I259" s="14">
        <v>9</v>
      </c>
      <c r="J259" s="14">
        <v>7</v>
      </c>
      <c r="K259" s="14">
        <v>8</v>
      </c>
      <c r="L259" s="14">
        <v>10</v>
      </c>
      <c r="M259" s="14">
        <v>8</v>
      </c>
      <c r="N259" s="14">
        <v>5</v>
      </c>
      <c r="O259" s="14">
        <v>9</v>
      </c>
      <c r="P259" s="14">
        <v>72</v>
      </c>
    </row>
    <row r="260" spans="1:16">
      <c r="A260" s="4"/>
      <c r="B260" s="14" t="s">
        <v>14</v>
      </c>
      <c r="C260" s="4" t="s">
        <v>303</v>
      </c>
      <c r="D260" s="14" t="s">
        <v>304</v>
      </c>
      <c r="E260" s="43">
        <v>41341</v>
      </c>
      <c r="F260" s="14">
        <v>10</v>
      </c>
      <c r="G260" s="14">
        <v>7</v>
      </c>
      <c r="H260" s="14">
        <v>8</v>
      </c>
      <c r="I260" s="14">
        <v>9</v>
      </c>
      <c r="J260" s="14">
        <v>7</v>
      </c>
      <c r="K260" s="14">
        <v>8</v>
      </c>
      <c r="L260" s="14">
        <v>6</v>
      </c>
      <c r="M260" s="14">
        <v>8</v>
      </c>
      <c r="N260" s="14">
        <v>0</v>
      </c>
      <c r="O260" s="14">
        <v>9</v>
      </c>
      <c r="P260" s="14">
        <v>72</v>
      </c>
    </row>
    <row r="261" spans="1:16">
      <c r="A261" s="4"/>
      <c r="B261" s="14" t="s">
        <v>14</v>
      </c>
      <c r="C261" s="4" t="s">
        <v>305</v>
      </c>
      <c r="D261" s="14" t="s">
        <v>306</v>
      </c>
      <c r="E261" s="43">
        <v>41342</v>
      </c>
      <c r="F261" s="14">
        <v>8</v>
      </c>
      <c r="G261" s="14">
        <v>9</v>
      </c>
      <c r="H261" s="14">
        <v>7</v>
      </c>
      <c r="I261" s="14">
        <v>7</v>
      </c>
      <c r="J261" s="14">
        <v>9</v>
      </c>
      <c r="K261" s="14">
        <v>0</v>
      </c>
      <c r="L261" s="14">
        <v>7</v>
      </c>
      <c r="M261" s="14">
        <v>7</v>
      </c>
      <c r="N261" s="14">
        <v>9</v>
      </c>
      <c r="O261" s="14">
        <v>9</v>
      </c>
      <c r="P261" s="14">
        <v>72</v>
      </c>
    </row>
    <row r="262" spans="1:16">
      <c r="A262" s="4"/>
      <c r="B262" s="14" t="s">
        <v>14</v>
      </c>
      <c r="C262" s="4" t="s">
        <v>97</v>
      </c>
      <c r="D262" s="14" t="s">
        <v>285</v>
      </c>
      <c r="E262" s="43">
        <v>41329</v>
      </c>
      <c r="F262" s="14">
        <v>7</v>
      </c>
      <c r="G262" s="14">
        <v>7</v>
      </c>
      <c r="H262" s="14">
        <v>5</v>
      </c>
      <c r="I262" s="14">
        <v>8</v>
      </c>
      <c r="J262" s="14">
        <v>9</v>
      </c>
      <c r="K262" s="14">
        <v>9</v>
      </c>
      <c r="L262" s="14">
        <v>8</v>
      </c>
      <c r="M262" s="14">
        <v>9</v>
      </c>
      <c r="N262" s="14">
        <v>9</v>
      </c>
      <c r="O262" s="14">
        <v>0</v>
      </c>
      <c r="P262" s="14">
        <v>71</v>
      </c>
    </row>
    <row r="263" spans="1:16">
      <c r="A263" s="4"/>
      <c r="B263" s="14" t="s">
        <v>14</v>
      </c>
      <c r="C263" s="4" t="s">
        <v>47</v>
      </c>
      <c r="D263" s="14" t="s">
        <v>121</v>
      </c>
      <c r="E263" s="43">
        <v>41329</v>
      </c>
      <c r="F263" s="14">
        <v>0</v>
      </c>
      <c r="G263" s="14">
        <v>8</v>
      </c>
      <c r="H263" s="14">
        <v>10</v>
      </c>
      <c r="I263" s="14">
        <v>10</v>
      </c>
      <c r="J263" s="14">
        <v>7</v>
      </c>
      <c r="K263" s="14">
        <v>7</v>
      </c>
      <c r="L263" s="14">
        <v>7</v>
      </c>
      <c r="M263" s="14">
        <v>8</v>
      </c>
      <c r="N263" s="14">
        <v>7</v>
      </c>
      <c r="O263" s="14">
        <v>7</v>
      </c>
      <c r="P263" s="14">
        <v>71</v>
      </c>
    </row>
    <row r="264" spans="1:16">
      <c r="A264" s="4"/>
      <c r="B264" s="14" t="s">
        <v>14</v>
      </c>
      <c r="C264" s="4" t="s">
        <v>222</v>
      </c>
      <c r="D264" s="14" t="s">
        <v>223</v>
      </c>
      <c r="E264" s="43">
        <v>41342</v>
      </c>
      <c r="F264" s="14">
        <v>0</v>
      </c>
      <c r="G264" s="14">
        <v>6</v>
      </c>
      <c r="H264" s="14">
        <v>6</v>
      </c>
      <c r="I264" s="14">
        <v>7</v>
      </c>
      <c r="J264" s="14">
        <v>9</v>
      </c>
      <c r="K264" s="14">
        <v>10</v>
      </c>
      <c r="L264" s="14">
        <v>9</v>
      </c>
      <c r="M264" s="14">
        <v>9</v>
      </c>
      <c r="N264" s="14">
        <v>7</v>
      </c>
      <c r="O264" s="14">
        <v>8</v>
      </c>
      <c r="P264" s="14">
        <v>71</v>
      </c>
    </row>
    <row r="265" spans="1:16">
      <c r="A265" s="4"/>
      <c r="B265" s="14" t="s">
        <v>14</v>
      </c>
      <c r="C265" s="4" t="s">
        <v>307</v>
      </c>
      <c r="D265" s="14" t="s">
        <v>308</v>
      </c>
      <c r="E265" s="43">
        <v>41342</v>
      </c>
      <c r="F265" s="14">
        <v>9</v>
      </c>
      <c r="G265" s="14">
        <v>7</v>
      </c>
      <c r="H265" s="14">
        <v>7</v>
      </c>
      <c r="I265" s="14">
        <v>8</v>
      </c>
      <c r="J265" s="14">
        <v>7</v>
      </c>
      <c r="K265" s="14">
        <v>8</v>
      </c>
      <c r="L265" s="14">
        <v>7</v>
      </c>
      <c r="M265" s="14">
        <v>9</v>
      </c>
      <c r="N265" s="14">
        <v>9</v>
      </c>
      <c r="O265" s="14">
        <v>0</v>
      </c>
      <c r="P265" s="14">
        <v>71</v>
      </c>
    </row>
    <row r="266" spans="1:16">
      <c r="A266" s="4"/>
      <c r="B266" s="14" t="s">
        <v>14</v>
      </c>
      <c r="C266" s="4" t="s">
        <v>309</v>
      </c>
      <c r="D266" s="14" t="s">
        <v>310</v>
      </c>
      <c r="E266" s="43">
        <v>41343</v>
      </c>
      <c r="F266" s="14">
        <v>8</v>
      </c>
      <c r="G266" s="14">
        <v>10</v>
      </c>
      <c r="H266" s="14">
        <v>10</v>
      </c>
      <c r="I266" s="14">
        <v>8</v>
      </c>
      <c r="J266" s="14">
        <v>7</v>
      </c>
      <c r="K266" s="14">
        <v>7</v>
      </c>
      <c r="L266" s="14">
        <v>7</v>
      </c>
      <c r="M266" s="14">
        <v>7</v>
      </c>
      <c r="N266" s="14">
        <v>0</v>
      </c>
      <c r="O266" s="14">
        <v>7</v>
      </c>
      <c r="P266" s="14">
        <v>71</v>
      </c>
    </row>
    <row r="267" spans="1:16">
      <c r="A267" s="4"/>
      <c r="B267" s="14" t="s">
        <v>14</v>
      </c>
      <c r="C267" s="4" t="s">
        <v>267</v>
      </c>
      <c r="D267" s="14" t="s">
        <v>268</v>
      </c>
      <c r="E267" s="43">
        <v>41341</v>
      </c>
      <c r="F267" s="14">
        <v>0</v>
      </c>
      <c r="G267" s="14">
        <v>8</v>
      </c>
      <c r="H267" s="14">
        <v>7</v>
      </c>
      <c r="I267" s="14">
        <v>7</v>
      </c>
      <c r="J267" s="14">
        <v>8</v>
      </c>
      <c r="K267" s="14">
        <v>7</v>
      </c>
      <c r="L267" s="14">
        <v>9</v>
      </c>
      <c r="M267" s="14">
        <v>8</v>
      </c>
      <c r="N267" s="14">
        <v>8</v>
      </c>
      <c r="O267" s="14">
        <v>8</v>
      </c>
      <c r="P267" s="14">
        <v>70</v>
      </c>
    </row>
    <row r="268" spans="1:16">
      <c r="A268" s="4"/>
      <c r="B268" s="14" t="s">
        <v>14</v>
      </c>
      <c r="C268" s="4" t="s">
        <v>25</v>
      </c>
      <c r="D268" s="14" t="s">
        <v>253</v>
      </c>
      <c r="E268" s="43">
        <v>41342</v>
      </c>
      <c r="F268" s="14">
        <v>0</v>
      </c>
      <c r="G268" s="14">
        <v>9</v>
      </c>
      <c r="H268" s="14">
        <v>6</v>
      </c>
      <c r="I268" s="14">
        <v>9</v>
      </c>
      <c r="J268" s="14">
        <v>7</v>
      </c>
      <c r="K268" s="14">
        <v>8</v>
      </c>
      <c r="L268" s="14">
        <v>7</v>
      </c>
      <c r="M268" s="14">
        <v>8</v>
      </c>
      <c r="N268" s="14">
        <v>7</v>
      </c>
      <c r="O268" s="14">
        <v>9</v>
      </c>
      <c r="P268" s="14">
        <v>70</v>
      </c>
    </row>
    <row r="269" spans="1:16">
      <c r="A269" s="4"/>
      <c r="B269" s="14" t="s">
        <v>14</v>
      </c>
      <c r="C269" s="4" t="s">
        <v>311</v>
      </c>
      <c r="D269" s="14" t="s">
        <v>312</v>
      </c>
      <c r="E269" s="43">
        <v>41350</v>
      </c>
      <c r="F269" s="14">
        <v>9</v>
      </c>
      <c r="G269" s="14">
        <v>9</v>
      </c>
      <c r="H269" s="14">
        <v>7</v>
      </c>
      <c r="I269" s="14">
        <v>0</v>
      </c>
      <c r="J269" s="14">
        <v>8</v>
      </c>
      <c r="K269" s="14">
        <v>0</v>
      </c>
      <c r="L269" s="14">
        <v>9</v>
      </c>
      <c r="M269" s="14">
        <v>9</v>
      </c>
      <c r="N269" s="14">
        <v>10</v>
      </c>
      <c r="O269" s="14">
        <v>9</v>
      </c>
      <c r="P269" s="14">
        <v>70</v>
      </c>
    </row>
    <row r="270" spans="1:16">
      <c r="A270" s="4"/>
      <c r="B270" s="14" t="s">
        <v>14</v>
      </c>
      <c r="C270" s="4" t="s">
        <v>122</v>
      </c>
      <c r="D270" s="14" t="s">
        <v>123</v>
      </c>
      <c r="E270" s="43">
        <v>41314</v>
      </c>
      <c r="F270" s="14">
        <v>9</v>
      </c>
      <c r="G270" s="14">
        <v>7</v>
      </c>
      <c r="H270" s="14">
        <v>10</v>
      </c>
      <c r="I270" s="14">
        <v>9</v>
      </c>
      <c r="J270" s="14">
        <v>9</v>
      </c>
      <c r="K270" s="14">
        <v>0</v>
      </c>
      <c r="L270" s="14">
        <v>0</v>
      </c>
      <c r="M270" s="14">
        <v>9</v>
      </c>
      <c r="N270" s="14">
        <v>8</v>
      </c>
      <c r="O270" s="14">
        <v>8</v>
      </c>
      <c r="P270" s="14">
        <v>69</v>
      </c>
    </row>
    <row r="271" spans="1:16">
      <c r="A271" s="4"/>
      <c r="B271" s="14" t="s">
        <v>17</v>
      </c>
      <c r="C271" s="4" t="s">
        <v>124</v>
      </c>
      <c r="D271" s="14" t="s">
        <v>125</v>
      </c>
      <c r="E271" s="43">
        <v>41315</v>
      </c>
      <c r="F271" s="14">
        <v>9</v>
      </c>
      <c r="G271" s="14">
        <v>9</v>
      </c>
      <c r="H271" s="14">
        <v>9</v>
      </c>
      <c r="I271" s="14">
        <v>7</v>
      </c>
      <c r="J271" s="14">
        <v>0</v>
      </c>
      <c r="K271" s="14">
        <v>0</v>
      </c>
      <c r="L271" s="14">
        <v>8</v>
      </c>
      <c r="M271" s="14">
        <v>10</v>
      </c>
      <c r="N271" s="14">
        <v>8</v>
      </c>
      <c r="O271" s="14">
        <v>9</v>
      </c>
      <c r="P271" s="14">
        <v>69</v>
      </c>
    </row>
    <row r="272" spans="1:16">
      <c r="A272" s="4"/>
      <c r="B272" s="14" t="s">
        <v>14</v>
      </c>
      <c r="C272" s="4" t="s">
        <v>313</v>
      </c>
      <c r="D272" s="14" t="s">
        <v>314</v>
      </c>
      <c r="E272" s="43">
        <v>41321</v>
      </c>
      <c r="F272" s="14">
        <v>9</v>
      </c>
      <c r="G272" s="14">
        <v>0</v>
      </c>
      <c r="H272" s="14">
        <v>8</v>
      </c>
      <c r="I272" s="14">
        <v>7</v>
      </c>
      <c r="J272" s="14">
        <v>6</v>
      </c>
      <c r="K272" s="14">
        <v>10</v>
      </c>
      <c r="L272" s="14">
        <v>7</v>
      </c>
      <c r="M272" s="14">
        <v>8</v>
      </c>
      <c r="N272" s="14">
        <v>7</v>
      </c>
      <c r="O272" s="14">
        <v>7</v>
      </c>
      <c r="P272" s="14">
        <v>69</v>
      </c>
    </row>
    <row r="273" spans="1:16">
      <c r="A273" s="4"/>
      <c r="B273" s="14" t="s">
        <v>14</v>
      </c>
      <c r="C273" s="4" t="s">
        <v>116</v>
      </c>
      <c r="D273" s="14" t="s">
        <v>117</v>
      </c>
      <c r="E273" s="43">
        <v>41329</v>
      </c>
      <c r="F273" s="14">
        <v>8</v>
      </c>
      <c r="G273" s="14">
        <v>8</v>
      </c>
      <c r="H273" s="14">
        <v>9</v>
      </c>
      <c r="I273" s="14">
        <v>0</v>
      </c>
      <c r="J273" s="14">
        <v>6</v>
      </c>
      <c r="K273" s="14">
        <v>5</v>
      </c>
      <c r="L273" s="14">
        <v>9</v>
      </c>
      <c r="M273" s="14">
        <v>6</v>
      </c>
      <c r="N273" s="14">
        <v>10</v>
      </c>
      <c r="O273" s="14">
        <v>8</v>
      </c>
      <c r="P273" s="14">
        <v>69</v>
      </c>
    </row>
    <row r="274" spans="1:16">
      <c r="A274" s="4"/>
      <c r="B274" s="14" t="s">
        <v>14</v>
      </c>
      <c r="C274" s="4" t="s">
        <v>91</v>
      </c>
      <c r="D274" s="14" t="s">
        <v>92</v>
      </c>
      <c r="E274" s="43">
        <v>41342</v>
      </c>
      <c r="F274" s="14">
        <v>6</v>
      </c>
      <c r="G274" s="14">
        <v>8</v>
      </c>
      <c r="H274" s="14">
        <v>10</v>
      </c>
      <c r="I274" s="14">
        <v>8</v>
      </c>
      <c r="J274" s="14">
        <v>7</v>
      </c>
      <c r="K274" s="14">
        <v>8</v>
      </c>
      <c r="L274" s="14">
        <v>8</v>
      </c>
      <c r="M274" s="14">
        <v>8</v>
      </c>
      <c r="N274" s="14">
        <v>0</v>
      </c>
      <c r="O274" s="14">
        <v>6</v>
      </c>
      <c r="P274" s="14">
        <v>69</v>
      </c>
    </row>
    <row r="275" spans="1:16">
      <c r="A275" s="4"/>
      <c r="B275" s="14" t="s">
        <v>14</v>
      </c>
      <c r="C275" s="4" t="s">
        <v>305</v>
      </c>
      <c r="D275" s="14" t="s">
        <v>306</v>
      </c>
      <c r="E275" s="43">
        <v>41342</v>
      </c>
      <c r="F275" s="14">
        <v>0</v>
      </c>
      <c r="G275" s="14">
        <v>9</v>
      </c>
      <c r="H275" s="14">
        <v>10</v>
      </c>
      <c r="I275" s="14">
        <v>10</v>
      </c>
      <c r="J275" s="14">
        <v>8</v>
      </c>
      <c r="K275" s="14">
        <v>10</v>
      </c>
      <c r="L275" s="14">
        <v>8</v>
      </c>
      <c r="M275" s="14">
        <v>0</v>
      </c>
      <c r="N275" s="14">
        <v>8</v>
      </c>
      <c r="O275" s="14">
        <v>6</v>
      </c>
      <c r="P275" s="14">
        <v>69</v>
      </c>
    </row>
    <row r="276" spans="1:16">
      <c r="A276" s="4"/>
      <c r="B276" s="14" t="s">
        <v>14</v>
      </c>
      <c r="C276" s="4" t="s">
        <v>315</v>
      </c>
      <c r="D276" s="14" t="s">
        <v>316</v>
      </c>
      <c r="E276" s="43">
        <v>41328</v>
      </c>
      <c r="F276" s="14">
        <v>6</v>
      </c>
      <c r="G276" s="14">
        <v>6</v>
      </c>
      <c r="H276" s="14">
        <v>7</v>
      </c>
      <c r="I276" s="14">
        <v>8</v>
      </c>
      <c r="J276" s="14">
        <v>6</v>
      </c>
      <c r="K276" s="14">
        <v>7</v>
      </c>
      <c r="L276" s="14">
        <v>8</v>
      </c>
      <c r="M276" s="14">
        <v>6</v>
      </c>
      <c r="N276" s="14">
        <v>6</v>
      </c>
      <c r="O276" s="14">
        <v>8</v>
      </c>
      <c r="P276" s="14">
        <v>68</v>
      </c>
    </row>
    <row r="277" spans="1:16">
      <c r="A277" s="4"/>
      <c r="B277" s="14" t="s">
        <v>14</v>
      </c>
      <c r="C277" s="4" t="s">
        <v>22</v>
      </c>
      <c r="D277" s="14" t="s">
        <v>190</v>
      </c>
      <c r="E277" s="43">
        <v>41336</v>
      </c>
      <c r="F277" s="14">
        <v>7</v>
      </c>
      <c r="G277" s="14">
        <v>9</v>
      </c>
      <c r="H277" s="14">
        <v>10</v>
      </c>
      <c r="I277" s="14">
        <v>8</v>
      </c>
      <c r="J277" s="14">
        <v>6</v>
      </c>
      <c r="K277" s="14">
        <v>5</v>
      </c>
      <c r="L277" s="14">
        <v>7</v>
      </c>
      <c r="M277" s="14">
        <v>7</v>
      </c>
      <c r="N277" s="14">
        <v>9</v>
      </c>
      <c r="O277" s="14">
        <v>0</v>
      </c>
      <c r="P277" s="14">
        <v>68</v>
      </c>
    </row>
    <row r="278" spans="1:16">
      <c r="A278" s="4"/>
      <c r="B278" s="14" t="s">
        <v>14</v>
      </c>
      <c r="C278" s="4" t="s">
        <v>317</v>
      </c>
      <c r="D278" s="14" t="s">
        <v>318</v>
      </c>
      <c r="E278" s="43">
        <v>41343</v>
      </c>
      <c r="F278" s="14">
        <v>10</v>
      </c>
      <c r="G278" s="14">
        <v>0</v>
      </c>
      <c r="H278" s="14">
        <v>7</v>
      </c>
      <c r="I278" s="14">
        <v>6</v>
      </c>
      <c r="J278" s="14">
        <v>9</v>
      </c>
      <c r="K278" s="14">
        <v>9</v>
      </c>
      <c r="L278" s="14">
        <v>8</v>
      </c>
      <c r="M278" s="14">
        <v>7</v>
      </c>
      <c r="N278" s="14">
        <v>7</v>
      </c>
      <c r="O278" s="14">
        <v>5</v>
      </c>
      <c r="P278" s="14">
        <v>68</v>
      </c>
    </row>
    <row r="279" spans="1:16">
      <c r="A279" s="4"/>
      <c r="B279" s="14" t="s">
        <v>14</v>
      </c>
      <c r="C279" s="4" t="s">
        <v>307</v>
      </c>
      <c r="D279" s="14" t="s">
        <v>308</v>
      </c>
      <c r="E279" s="43">
        <v>41349</v>
      </c>
      <c r="F279" s="14">
        <v>9</v>
      </c>
      <c r="G279" s="14">
        <v>0</v>
      </c>
      <c r="H279" s="14">
        <v>7</v>
      </c>
      <c r="I279" s="14">
        <v>10</v>
      </c>
      <c r="J279" s="14">
        <v>7</v>
      </c>
      <c r="K279" s="14">
        <v>6</v>
      </c>
      <c r="L279" s="14">
        <v>8</v>
      </c>
      <c r="M279" s="14">
        <v>6</v>
      </c>
      <c r="N279" s="14">
        <v>9</v>
      </c>
      <c r="O279" s="14">
        <v>6</v>
      </c>
      <c r="P279" s="14">
        <v>68</v>
      </c>
    </row>
    <row r="280" spans="1:16">
      <c r="A280" s="4"/>
      <c r="B280" s="14" t="s">
        <v>14</v>
      </c>
      <c r="C280" s="4" t="s">
        <v>319</v>
      </c>
      <c r="D280" s="14" t="s">
        <v>320</v>
      </c>
      <c r="E280" s="43">
        <v>41356</v>
      </c>
      <c r="F280" s="14">
        <v>8</v>
      </c>
      <c r="G280" s="14">
        <v>6</v>
      </c>
      <c r="H280" s="14">
        <v>8</v>
      </c>
      <c r="I280" s="14">
        <v>6</v>
      </c>
      <c r="J280" s="14">
        <v>8</v>
      </c>
      <c r="K280" s="14">
        <v>8</v>
      </c>
      <c r="L280" s="14">
        <v>0</v>
      </c>
      <c r="M280" s="14">
        <v>9</v>
      </c>
      <c r="N280" s="14">
        <v>6</v>
      </c>
      <c r="O280" s="14">
        <v>9</v>
      </c>
      <c r="P280" s="14">
        <v>68</v>
      </c>
    </row>
    <row r="281" spans="1:16">
      <c r="A281" s="4"/>
      <c r="B281" s="14" t="s">
        <v>14</v>
      </c>
      <c r="C281" s="4" t="s">
        <v>47</v>
      </c>
      <c r="D281" s="14" t="s">
        <v>121</v>
      </c>
      <c r="E281" s="43">
        <v>41364</v>
      </c>
      <c r="F281" s="14">
        <v>10</v>
      </c>
      <c r="G281" s="14">
        <v>8</v>
      </c>
      <c r="H281" s="14">
        <v>10</v>
      </c>
      <c r="I281" s="14">
        <v>10</v>
      </c>
      <c r="J281" s="14">
        <v>10</v>
      </c>
      <c r="K281" s="14">
        <v>0</v>
      </c>
      <c r="L281" s="14">
        <v>0</v>
      </c>
      <c r="M281" s="14">
        <v>8</v>
      </c>
      <c r="N281" s="14">
        <v>7</v>
      </c>
      <c r="O281" s="14">
        <v>5</v>
      </c>
      <c r="P281" s="14">
        <v>68</v>
      </c>
    </row>
    <row r="282" spans="1:16">
      <c r="A282" s="4"/>
      <c r="B282" s="14" t="s">
        <v>14</v>
      </c>
      <c r="C282" s="4" t="s">
        <v>22</v>
      </c>
      <c r="D282" s="14" t="s">
        <v>190</v>
      </c>
      <c r="E282" s="43">
        <v>41322</v>
      </c>
      <c r="F282" s="14">
        <v>0</v>
      </c>
      <c r="G282" s="14">
        <v>0</v>
      </c>
      <c r="H282" s="14">
        <v>10</v>
      </c>
      <c r="I282" s="14">
        <v>10</v>
      </c>
      <c r="J282" s="14">
        <v>6</v>
      </c>
      <c r="K282" s="14">
        <v>9</v>
      </c>
      <c r="L282" s="14">
        <v>5</v>
      </c>
      <c r="M282" s="14">
        <v>9</v>
      </c>
      <c r="N282" s="14">
        <v>10</v>
      </c>
      <c r="O282" s="14">
        <v>8</v>
      </c>
      <c r="P282" s="14">
        <v>67</v>
      </c>
    </row>
    <row r="283" spans="1:16">
      <c r="A283" s="4"/>
      <c r="B283" s="14" t="s">
        <v>14</v>
      </c>
      <c r="C283" s="4" t="s">
        <v>321</v>
      </c>
      <c r="D283" s="14" t="s">
        <v>322</v>
      </c>
      <c r="E283" s="43">
        <v>41350</v>
      </c>
      <c r="F283" s="14">
        <v>6</v>
      </c>
      <c r="G283" s="14">
        <v>9</v>
      </c>
      <c r="H283" s="14">
        <v>9</v>
      </c>
      <c r="I283" s="14">
        <v>0</v>
      </c>
      <c r="J283" s="14">
        <v>0</v>
      </c>
      <c r="K283" s="14">
        <v>8</v>
      </c>
      <c r="L283" s="14">
        <v>10</v>
      </c>
      <c r="M283" s="14">
        <v>8</v>
      </c>
      <c r="N283" s="14">
        <v>7</v>
      </c>
      <c r="O283" s="14">
        <v>10</v>
      </c>
      <c r="P283" s="14">
        <v>67</v>
      </c>
    </row>
    <row r="284" spans="1:16">
      <c r="A284" s="4"/>
      <c r="B284" s="14" t="s">
        <v>19</v>
      </c>
      <c r="C284" s="4" t="s">
        <v>83</v>
      </c>
      <c r="D284" s="14" t="s">
        <v>84</v>
      </c>
      <c r="E284" s="43">
        <v>41335</v>
      </c>
      <c r="F284" s="14">
        <v>9</v>
      </c>
      <c r="G284" s="14">
        <v>8</v>
      </c>
      <c r="H284" s="14">
        <v>6</v>
      </c>
      <c r="I284" s="14">
        <v>0</v>
      </c>
      <c r="J284" s="14">
        <v>9</v>
      </c>
      <c r="K284" s="14">
        <v>6</v>
      </c>
      <c r="L284" s="14">
        <v>9</v>
      </c>
      <c r="M284" s="14">
        <v>7</v>
      </c>
      <c r="N284" s="14">
        <v>5</v>
      </c>
      <c r="O284" s="14">
        <v>7</v>
      </c>
      <c r="P284" s="14">
        <v>66</v>
      </c>
    </row>
    <row r="285" spans="1:16">
      <c r="A285" s="4"/>
      <c r="B285" s="14" t="s">
        <v>14</v>
      </c>
      <c r="C285" s="4" t="s">
        <v>323</v>
      </c>
      <c r="D285" s="14" t="s">
        <v>324</v>
      </c>
      <c r="E285" s="43">
        <v>41321</v>
      </c>
      <c r="F285" s="14">
        <v>8</v>
      </c>
      <c r="G285" s="14">
        <v>6</v>
      </c>
      <c r="H285" s="14">
        <v>10</v>
      </c>
      <c r="I285" s="14">
        <v>0</v>
      </c>
      <c r="J285" s="14">
        <v>0</v>
      </c>
      <c r="K285" s="14">
        <v>7</v>
      </c>
      <c r="L285" s="14">
        <v>7</v>
      </c>
      <c r="M285" s="14">
        <v>10</v>
      </c>
      <c r="N285" s="14">
        <v>8</v>
      </c>
      <c r="O285" s="14">
        <v>10</v>
      </c>
      <c r="P285" s="14">
        <v>66</v>
      </c>
    </row>
    <row r="286" spans="1:16">
      <c r="A286" s="4"/>
      <c r="B286" s="14" t="s">
        <v>49</v>
      </c>
      <c r="C286" s="4" t="s">
        <v>325</v>
      </c>
      <c r="D286" s="14" t="s">
        <v>326</v>
      </c>
      <c r="E286" s="43">
        <v>41328</v>
      </c>
      <c r="F286" s="14">
        <v>0</v>
      </c>
      <c r="G286" s="14">
        <v>0</v>
      </c>
      <c r="H286" s="14">
        <v>8</v>
      </c>
      <c r="I286" s="14">
        <v>9</v>
      </c>
      <c r="J286" s="14">
        <v>9</v>
      </c>
      <c r="K286" s="14">
        <v>7</v>
      </c>
      <c r="L286" s="14">
        <v>10</v>
      </c>
      <c r="M286" s="14">
        <v>9</v>
      </c>
      <c r="N286" s="14">
        <v>5</v>
      </c>
      <c r="O286" s="14">
        <v>9</v>
      </c>
      <c r="P286" s="14">
        <v>66</v>
      </c>
    </row>
    <row r="287" spans="1:16">
      <c r="A287" s="4"/>
      <c r="B287" s="14" t="s">
        <v>76</v>
      </c>
      <c r="C287" s="4" t="s">
        <v>327</v>
      </c>
      <c r="D287" s="14" t="s">
        <v>328</v>
      </c>
      <c r="E287" s="43">
        <v>41355</v>
      </c>
      <c r="F287" s="14">
        <v>6</v>
      </c>
      <c r="G287" s="14">
        <v>9</v>
      </c>
      <c r="H287" s="14">
        <v>10</v>
      </c>
      <c r="I287" s="14">
        <v>6</v>
      </c>
      <c r="J287" s="14">
        <v>5</v>
      </c>
      <c r="K287" s="14">
        <v>6</v>
      </c>
      <c r="L287" s="14">
        <v>9</v>
      </c>
      <c r="M287" s="14">
        <v>6</v>
      </c>
      <c r="N287" s="14">
        <v>9</v>
      </c>
      <c r="O287" s="14">
        <v>0</v>
      </c>
      <c r="P287" s="14">
        <v>66</v>
      </c>
    </row>
    <row r="288" spans="1:16">
      <c r="A288" s="4"/>
      <c r="B288" s="14" t="s">
        <v>14</v>
      </c>
      <c r="C288" s="4" t="s">
        <v>226</v>
      </c>
      <c r="D288" s="14" t="s">
        <v>227</v>
      </c>
      <c r="E288" s="43">
        <v>41350</v>
      </c>
      <c r="F288" s="14">
        <v>9</v>
      </c>
      <c r="G288" s="14">
        <v>6</v>
      </c>
      <c r="H288" s="14">
        <v>0</v>
      </c>
      <c r="I288" s="14">
        <v>7</v>
      </c>
      <c r="J288" s="14">
        <v>7</v>
      </c>
      <c r="K288" s="14">
        <v>7</v>
      </c>
      <c r="L288" s="14">
        <v>10</v>
      </c>
      <c r="M288" s="14">
        <v>0</v>
      </c>
      <c r="N288" s="14">
        <v>9</v>
      </c>
      <c r="O288" s="14">
        <v>10</v>
      </c>
      <c r="P288" s="14">
        <v>65</v>
      </c>
    </row>
    <row r="289" spans="1:16">
      <c r="A289" s="4"/>
      <c r="B289" s="14" t="s">
        <v>14</v>
      </c>
      <c r="C289" s="4" t="s">
        <v>111</v>
      </c>
      <c r="D289" s="14" t="s">
        <v>112</v>
      </c>
      <c r="E289" s="43">
        <v>41364</v>
      </c>
      <c r="F289" s="14">
        <v>5</v>
      </c>
      <c r="G289" s="14">
        <v>0</v>
      </c>
      <c r="H289" s="14">
        <v>10</v>
      </c>
      <c r="I289" s="14">
        <v>9</v>
      </c>
      <c r="J289" s="14">
        <v>10</v>
      </c>
      <c r="K289" s="14">
        <v>0</v>
      </c>
      <c r="L289" s="14">
        <v>9</v>
      </c>
      <c r="M289" s="14">
        <v>7</v>
      </c>
      <c r="N289" s="14">
        <v>8</v>
      </c>
      <c r="O289" s="14">
        <v>7</v>
      </c>
      <c r="P289" s="14">
        <v>65</v>
      </c>
    </row>
    <row r="290" spans="1:16">
      <c r="A290" s="4"/>
      <c r="B290" s="14" t="s">
        <v>14</v>
      </c>
      <c r="C290" s="4" t="s">
        <v>329</v>
      </c>
      <c r="D290" s="14" t="s">
        <v>330</v>
      </c>
      <c r="E290" s="43">
        <v>41341</v>
      </c>
      <c r="F290" s="14">
        <v>6</v>
      </c>
      <c r="G290" s="14">
        <v>5</v>
      </c>
      <c r="H290" s="14">
        <v>9</v>
      </c>
      <c r="I290" s="14">
        <v>7</v>
      </c>
      <c r="J290" s="14">
        <v>5</v>
      </c>
      <c r="K290" s="14">
        <v>8</v>
      </c>
      <c r="L290" s="14">
        <v>5</v>
      </c>
      <c r="M290" s="14">
        <v>8</v>
      </c>
      <c r="N290" s="14">
        <v>5</v>
      </c>
      <c r="O290" s="14">
        <v>6</v>
      </c>
      <c r="P290" s="14">
        <v>64</v>
      </c>
    </row>
    <row r="291" spans="1:16">
      <c r="A291" s="4"/>
      <c r="B291" s="14" t="s">
        <v>14</v>
      </c>
      <c r="C291" s="4" t="s">
        <v>126</v>
      </c>
      <c r="D291" s="14" t="s">
        <v>127</v>
      </c>
      <c r="E291" s="43">
        <v>41315</v>
      </c>
      <c r="F291" s="14">
        <v>8</v>
      </c>
      <c r="G291" s="14">
        <v>8</v>
      </c>
      <c r="H291" s="14">
        <v>8</v>
      </c>
      <c r="I291" s="14">
        <v>5</v>
      </c>
      <c r="J291" s="14">
        <v>0</v>
      </c>
      <c r="K291" s="14">
        <v>0</v>
      </c>
      <c r="L291" s="14">
        <v>7</v>
      </c>
      <c r="M291" s="14">
        <v>9</v>
      </c>
      <c r="N291" s="14">
        <v>9</v>
      </c>
      <c r="O291" s="14">
        <v>9</v>
      </c>
      <c r="P291" s="14">
        <v>63</v>
      </c>
    </row>
    <row r="292" spans="1:16">
      <c r="A292" s="4"/>
      <c r="B292" s="14" t="s">
        <v>14</v>
      </c>
      <c r="C292" s="4" t="s">
        <v>331</v>
      </c>
      <c r="D292" s="14" t="s">
        <v>332</v>
      </c>
      <c r="E292" s="43">
        <v>41328</v>
      </c>
      <c r="F292" s="14">
        <v>8</v>
      </c>
      <c r="G292" s="14">
        <v>8</v>
      </c>
      <c r="H292" s="14">
        <v>8</v>
      </c>
      <c r="I292" s="14">
        <v>5</v>
      </c>
      <c r="J292" s="14">
        <v>8</v>
      </c>
      <c r="K292" s="14">
        <v>10</v>
      </c>
      <c r="L292" s="14">
        <v>7</v>
      </c>
      <c r="M292" s="14">
        <v>9</v>
      </c>
      <c r="N292" s="14">
        <v>0</v>
      </c>
      <c r="O292" s="14">
        <v>0</v>
      </c>
      <c r="P292" s="14">
        <v>63</v>
      </c>
    </row>
    <row r="293" spans="1:16">
      <c r="A293" s="4"/>
      <c r="B293" s="14" t="s">
        <v>14</v>
      </c>
      <c r="C293" s="4" t="s">
        <v>333</v>
      </c>
      <c r="D293" s="14" t="s">
        <v>334</v>
      </c>
      <c r="E293" s="43">
        <v>41343</v>
      </c>
      <c r="F293" s="14">
        <v>9</v>
      </c>
      <c r="G293" s="14">
        <v>7</v>
      </c>
      <c r="H293" s="14">
        <v>6</v>
      </c>
      <c r="I293" s="14">
        <v>8</v>
      </c>
      <c r="J293" s="14">
        <v>0</v>
      </c>
      <c r="K293" s="14">
        <v>10</v>
      </c>
      <c r="L293" s="14">
        <v>7</v>
      </c>
      <c r="M293" s="14">
        <v>7</v>
      </c>
      <c r="N293" s="14">
        <v>0</v>
      </c>
      <c r="O293" s="14">
        <v>9</v>
      </c>
      <c r="P293" s="14">
        <v>63</v>
      </c>
    </row>
    <row r="294" spans="1:16">
      <c r="A294" s="4"/>
      <c r="B294" s="14" t="s">
        <v>14</v>
      </c>
      <c r="C294" s="4" t="s">
        <v>222</v>
      </c>
      <c r="D294" s="14" t="s">
        <v>223</v>
      </c>
      <c r="E294" s="43">
        <v>41356</v>
      </c>
      <c r="F294" s="14">
        <v>8</v>
      </c>
      <c r="G294" s="14">
        <v>7</v>
      </c>
      <c r="H294" s="14">
        <v>8</v>
      </c>
      <c r="I294" s="14">
        <v>0</v>
      </c>
      <c r="J294" s="14">
        <v>7</v>
      </c>
      <c r="K294" s="14">
        <v>8</v>
      </c>
      <c r="L294" s="14">
        <v>8</v>
      </c>
      <c r="M294" s="14">
        <v>8</v>
      </c>
      <c r="N294" s="14">
        <v>0</v>
      </c>
      <c r="O294" s="14">
        <v>9</v>
      </c>
      <c r="P294" s="14">
        <v>63</v>
      </c>
    </row>
    <row r="295" spans="1:16">
      <c r="A295" s="4"/>
      <c r="B295" s="14" t="s">
        <v>14</v>
      </c>
      <c r="C295" s="4" t="s">
        <v>317</v>
      </c>
      <c r="D295" s="14" t="s">
        <v>318</v>
      </c>
      <c r="E295" s="43">
        <v>41364</v>
      </c>
      <c r="F295" s="14">
        <v>8</v>
      </c>
      <c r="G295" s="14">
        <v>9</v>
      </c>
      <c r="H295" s="14">
        <v>9</v>
      </c>
      <c r="I295" s="14">
        <v>0</v>
      </c>
      <c r="J295" s="14">
        <v>9</v>
      </c>
      <c r="K295" s="14">
        <v>9</v>
      </c>
      <c r="L295" s="14">
        <v>0</v>
      </c>
      <c r="M295" s="14">
        <v>10</v>
      </c>
      <c r="N295" s="14">
        <v>0</v>
      </c>
      <c r="O295" s="14">
        <v>8</v>
      </c>
      <c r="P295" s="14">
        <v>62</v>
      </c>
    </row>
    <row r="296" spans="1:16">
      <c r="A296" s="4"/>
      <c r="B296" s="14" t="s">
        <v>14</v>
      </c>
      <c r="C296" s="4" t="s">
        <v>128</v>
      </c>
      <c r="D296" s="14" t="s">
        <v>129</v>
      </c>
      <c r="E296" s="43">
        <v>41315</v>
      </c>
      <c r="F296" s="14">
        <v>8</v>
      </c>
      <c r="G296" s="14">
        <v>6</v>
      </c>
      <c r="H296" s="14">
        <v>7</v>
      </c>
      <c r="I296" s="14">
        <v>7</v>
      </c>
      <c r="J296" s="14">
        <v>0</v>
      </c>
      <c r="K296" s="14">
        <v>6</v>
      </c>
      <c r="L296" s="14">
        <v>8</v>
      </c>
      <c r="M296" s="14">
        <v>7</v>
      </c>
      <c r="N296" s="14">
        <v>6</v>
      </c>
      <c r="O296" s="14">
        <v>6</v>
      </c>
      <c r="P296" s="14">
        <v>61</v>
      </c>
    </row>
    <row r="297" spans="1:16">
      <c r="A297" s="4"/>
      <c r="B297" s="14" t="s">
        <v>14</v>
      </c>
      <c r="C297" s="4" t="s">
        <v>335</v>
      </c>
      <c r="D297" s="14" t="s">
        <v>336</v>
      </c>
      <c r="E297" s="43">
        <v>41321</v>
      </c>
      <c r="F297" s="14">
        <v>6</v>
      </c>
      <c r="G297" s="14">
        <v>0</v>
      </c>
      <c r="H297" s="14">
        <v>10</v>
      </c>
      <c r="I297" s="14">
        <v>8</v>
      </c>
      <c r="J297" s="14">
        <v>8</v>
      </c>
      <c r="K297" s="14">
        <v>0</v>
      </c>
      <c r="L297" s="14">
        <v>5</v>
      </c>
      <c r="M297" s="14">
        <v>8</v>
      </c>
      <c r="N297" s="14">
        <v>7</v>
      </c>
      <c r="O297" s="14">
        <v>9</v>
      </c>
      <c r="P297" s="14">
        <v>61</v>
      </c>
    </row>
    <row r="298" spans="1:16">
      <c r="A298" s="4"/>
      <c r="B298" s="14" t="s">
        <v>14</v>
      </c>
      <c r="C298" s="4" t="s">
        <v>122</v>
      </c>
      <c r="D298" s="14" t="s">
        <v>123</v>
      </c>
      <c r="E298" s="43">
        <v>41329</v>
      </c>
      <c r="F298" s="14">
        <v>7</v>
      </c>
      <c r="G298" s="14">
        <v>0</v>
      </c>
      <c r="H298" s="14">
        <v>8</v>
      </c>
      <c r="I298" s="14">
        <v>8</v>
      </c>
      <c r="J298" s="14">
        <v>0</v>
      </c>
      <c r="K298" s="14">
        <v>7</v>
      </c>
      <c r="L298" s="14">
        <v>8</v>
      </c>
      <c r="M298" s="14">
        <v>7</v>
      </c>
      <c r="N298" s="14">
        <v>9</v>
      </c>
      <c r="O298" s="14">
        <v>7</v>
      </c>
      <c r="P298" s="14">
        <v>61</v>
      </c>
    </row>
    <row r="299" spans="1:16">
      <c r="A299" s="4"/>
      <c r="B299" s="14" t="s">
        <v>14</v>
      </c>
      <c r="C299" s="4" t="s">
        <v>22</v>
      </c>
      <c r="D299" s="14" t="s">
        <v>190</v>
      </c>
      <c r="E299" s="43">
        <v>41342</v>
      </c>
      <c r="F299" s="14">
        <v>8</v>
      </c>
      <c r="G299" s="14">
        <v>9</v>
      </c>
      <c r="H299" s="14">
        <v>9</v>
      </c>
      <c r="I299" s="14">
        <v>0</v>
      </c>
      <c r="J299" s="14">
        <v>0</v>
      </c>
      <c r="K299" s="14">
        <v>5</v>
      </c>
      <c r="L299" s="14">
        <v>8</v>
      </c>
      <c r="M299" s="14">
        <v>8</v>
      </c>
      <c r="N299" s="14">
        <v>8</v>
      </c>
      <c r="O299" s="14">
        <v>6</v>
      </c>
      <c r="P299" s="14">
        <v>61</v>
      </c>
    </row>
    <row r="300" spans="1:16">
      <c r="A300" s="4"/>
      <c r="B300" s="14" t="s">
        <v>14</v>
      </c>
      <c r="C300" s="4" t="s">
        <v>100</v>
      </c>
      <c r="D300" s="14" t="s">
        <v>101</v>
      </c>
      <c r="E300" s="43">
        <v>41308</v>
      </c>
      <c r="F300" s="14">
        <v>8</v>
      </c>
      <c r="G300" s="14">
        <v>0</v>
      </c>
      <c r="H300" s="14">
        <v>5</v>
      </c>
      <c r="I300" s="14">
        <v>9</v>
      </c>
      <c r="J300" s="14">
        <v>5</v>
      </c>
      <c r="K300" s="14">
        <v>7</v>
      </c>
      <c r="L300" s="14">
        <v>0</v>
      </c>
      <c r="M300" s="14">
        <v>10</v>
      </c>
      <c r="N300" s="14">
        <v>8</v>
      </c>
      <c r="O300" s="14">
        <v>8</v>
      </c>
      <c r="P300" s="14">
        <v>60</v>
      </c>
    </row>
    <row r="301" spans="1:16">
      <c r="A301" s="4"/>
      <c r="B301" s="14" t="s">
        <v>14</v>
      </c>
      <c r="C301" s="4" t="s">
        <v>315</v>
      </c>
      <c r="D301" s="14" t="s">
        <v>316</v>
      </c>
      <c r="E301" s="43">
        <v>41328</v>
      </c>
      <c r="F301" s="14">
        <v>6</v>
      </c>
      <c r="G301" s="14">
        <v>6</v>
      </c>
      <c r="H301" s="14">
        <v>9</v>
      </c>
      <c r="I301" s="14">
        <v>7</v>
      </c>
      <c r="J301" s="14">
        <v>7</v>
      </c>
      <c r="K301" s="14">
        <v>0</v>
      </c>
      <c r="L301" s="14">
        <v>0</v>
      </c>
      <c r="M301" s="14">
        <v>8</v>
      </c>
      <c r="N301" s="14">
        <v>8</v>
      </c>
      <c r="O301" s="14">
        <v>9</v>
      </c>
      <c r="P301" s="14">
        <v>60</v>
      </c>
    </row>
    <row r="302" spans="1:16">
      <c r="A302" s="4"/>
      <c r="B302" s="14" t="s">
        <v>14</v>
      </c>
      <c r="C302" s="4" t="s">
        <v>337</v>
      </c>
      <c r="D302" s="14" t="s">
        <v>338</v>
      </c>
      <c r="E302" s="43">
        <v>41342</v>
      </c>
      <c r="F302" s="14">
        <v>9</v>
      </c>
      <c r="G302" s="14">
        <v>0</v>
      </c>
      <c r="H302" s="14">
        <v>8</v>
      </c>
      <c r="I302" s="14">
        <v>8</v>
      </c>
      <c r="J302" s="14">
        <v>7</v>
      </c>
      <c r="K302" s="14">
        <v>0</v>
      </c>
      <c r="L302" s="14">
        <v>0</v>
      </c>
      <c r="M302" s="14">
        <v>8</v>
      </c>
      <c r="N302" s="14">
        <v>9</v>
      </c>
      <c r="O302" s="14">
        <v>10</v>
      </c>
      <c r="P302" s="14">
        <v>59</v>
      </c>
    </row>
    <row r="303" spans="1:16">
      <c r="A303" s="4"/>
      <c r="B303" s="14" t="s">
        <v>14</v>
      </c>
      <c r="C303" s="4" t="s">
        <v>339</v>
      </c>
      <c r="D303" s="14" t="s">
        <v>340</v>
      </c>
      <c r="E303" s="43">
        <v>41343</v>
      </c>
      <c r="F303" s="14">
        <v>9</v>
      </c>
      <c r="G303" s="14">
        <v>8</v>
      </c>
      <c r="H303" s="14">
        <v>8</v>
      </c>
      <c r="I303" s="14">
        <v>9</v>
      </c>
      <c r="J303" s="14">
        <v>8</v>
      </c>
      <c r="K303" s="14">
        <v>9</v>
      </c>
      <c r="L303" s="14">
        <v>8</v>
      </c>
      <c r="M303" s="14">
        <v>0</v>
      </c>
      <c r="N303" s="14">
        <v>0</v>
      </c>
      <c r="O303" s="14">
        <v>0</v>
      </c>
      <c r="P303" s="14">
        <v>59</v>
      </c>
    </row>
    <row r="304" spans="1:16">
      <c r="A304" s="4"/>
      <c r="B304" s="14" t="s">
        <v>341</v>
      </c>
      <c r="C304" s="4" t="s">
        <v>342</v>
      </c>
      <c r="D304" s="14" t="s">
        <v>343</v>
      </c>
      <c r="E304" s="43">
        <v>41329</v>
      </c>
      <c r="F304" s="14">
        <v>5</v>
      </c>
      <c r="G304" s="14">
        <v>8</v>
      </c>
      <c r="H304" s="14">
        <v>7</v>
      </c>
      <c r="I304" s="14">
        <v>6</v>
      </c>
      <c r="J304" s="14">
        <v>0</v>
      </c>
      <c r="K304" s="14">
        <v>0</v>
      </c>
      <c r="L304" s="14">
        <v>10</v>
      </c>
      <c r="M304" s="14">
        <v>7</v>
      </c>
      <c r="N304" s="14">
        <v>6</v>
      </c>
      <c r="O304" s="14">
        <v>9</v>
      </c>
      <c r="P304" s="14">
        <v>58</v>
      </c>
    </row>
    <row r="305" spans="1:16">
      <c r="A305" s="4"/>
      <c r="B305" s="14" t="s">
        <v>14</v>
      </c>
      <c r="C305" s="4" t="s">
        <v>171</v>
      </c>
      <c r="D305" s="14" t="s">
        <v>172</v>
      </c>
      <c r="E305" s="43">
        <v>41335</v>
      </c>
      <c r="F305" s="14">
        <v>7</v>
      </c>
      <c r="G305" s="14">
        <v>9</v>
      </c>
      <c r="H305" s="14">
        <v>7</v>
      </c>
      <c r="I305" s="14">
        <v>7</v>
      </c>
      <c r="J305" s="14">
        <v>6</v>
      </c>
      <c r="K305" s="14">
        <v>8</v>
      </c>
      <c r="L305" s="14">
        <v>7</v>
      </c>
      <c r="M305" s="14">
        <v>0</v>
      </c>
      <c r="N305" s="14">
        <v>0</v>
      </c>
      <c r="O305" s="14">
        <v>7</v>
      </c>
      <c r="P305" s="14">
        <v>58</v>
      </c>
    </row>
    <row r="306" spans="1:16">
      <c r="A306" s="4"/>
      <c r="B306" s="14" t="s">
        <v>14</v>
      </c>
      <c r="C306" s="4" t="s">
        <v>344</v>
      </c>
      <c r="D306" s="14" t="s">
        <v>345</v>
      </c>
      <c r="E306" s="43">
        <v>41336</v>
      </c>
      <c r="F306" s="14">
        <v>8</v>
      </c>
      <c r="G306" s="14">
        <v>7</v>
      </c>
      <c r="H306" s="14">
        <v>0</v>
      </c>
      <c r="I306" s="14">
        <v>9</v>
      </c>
      <c r="J306" s="14">
        <v>0</v>
      </c>
      <c r="K306" s="14">
        <v>8</v>
      </c>
      <c r="L306" s="14">
        <v>6</v>
      </c>
      <c r="M306" s="14">
        <v>6</v>
      </c>
      <c r="N306" s="14">
        <v>7</v>
      </c>
      <c r="O306" s="14">
        <v>7</v>
      </c>
      <c r="P306" s="14">
        <v>58</v>
      </c>
    </row>
    <row r="307" spans="1:16">
      <c r="A307" s="4"/>
      <c r="B307" s="14" t="s">
        <v>14</v>
      </c>
      <c r="C307" s="4" t="s">
        <v>346</v>
      </c>
      <c r="D307" s="14" t="s">
        <v>347</v>
      </c>
      <c r="E307" s="43">
        <v>41356</v>
      </c>
      <c r="F307" s="14">
        <v>6</v>
      </c>
      <c r="G307" s="14">
        <v>9</v>
      </c>
      <c r="H307" s="14">
        <v>0</v>
      </c>
      <c r="I307" s="14">
        <v>8</v>
      </c>
      <c r="J307" s="14">
        <v>8</v>
      </c>
      <c r="K307" s="14">
        <v>0</v>
      </c>
      <c r="L307" s="14">
        <v>0</v>
      </c>
      <c r="M307" s="14">
        <v>10</v>
      </c>
      <c r="N307" s="14">
        <v>8</v>
      </c>
      <c r="O307" s="14">
        <v>9</v>
      </c>
      <c r="P307" s="14">
        <v>58</v>
      </c>
    </row>
    <row r="308" spans="1:16">
      <c r="A308" s="4"/>
      <c r="B308" s="14" t="s">
        <v>14</v>
      </c>
      <c r="C308" s="4" t="s">
        <v>171</v>
      </c>
      <c r="D308" s="14" t="s">
        <v>172</v>
      </c>
      <c r="E308" s="43">
        <v>41335</v>
      </c>
      <c r="F308" s="14">
        <v>0</v>
      </c>
      <c r="G308" s="14">
        <v>6</v>
      </c>
      <c r="H308" s="14">
        <v>8</v>
      </c>
      <c r="I308" s="14">
        <v>0</v>
      </c>
      <c r="J308" s="14">
        <v>6</v>
      </c>
      <c r="K308" s="14">
        <v>6</v>
      </c>
      <c r="L308" s="14">
        <v>5</v>
      </c>
      <c r="M308" s="14">
        <v>10</v>
      </c>
      <c r="N308" s="14">
        <v>10</v>
      </c>
      <c r="O308" s="14">
        <v>6</v>
      </c>
      <c r="P308" s="14">
        <v>57</v>
      </c>
    </row>
    <row r="309" spans="1:16">
      <c r="A309" s="4"/>
      <c r="B309" s="14" t="s">
        <v>14</v>
      </c>
      <c r="C309" s="4" t="s">
        <v>348</v>
      </c>
      <c r="D309" s="14" t="s">
        <v>349</v>
      </c>
      <c r="E309" s="43">
        <v>41343</v>
      </c>
      <c r="F309" s="14">
        <v>9</v>
      </c>
      <c r="G309" s="14">
        <v>6</v>
      </c>
      <c r="H309" s="14">
        <v>7</v>
      </c>
      <c r="I309" s="14">
        <v>0</v>
      </c>
      <c r="J309" s="14">
        <v>0</v>
      </c>
      <c r="K309" s="14">
        <v>6</v>
      </c>
      <c r="L309" s="14">
        <v>7</v>
      </c>
      <c r="M309" s="14">
        <v>7</v>
      </c>
      <c r="N309" s="14">
        <v>9</v>
      </c>
      <c r="O309" s="14">
        <v>6</v>
      </c>
      <c r="P309" s="14">
        <v>57</v>
      </c>
    </row>
    <row r="310" spans="1:16">
      <c r="A310" s="4"/>
      <c r="B310" s="14" t="s">
        <v>14</v>
      </c>
      <c r="C310" s="4" t="s">
        <v>350</v>
      </c>
      <c r="D310" s="14" t="s">
        <v>351</v>
      </c>
      <c r="E310" s="43">
        <v>41363</v>
      </c>
      <c r="F310" s="14">
        <v>5</v>
      </c>
      <c r="G310" s="14">
        <v>0</v>
      </c>
      <c r="H310" s="14">
        <v>9</v>
      </c>
      <c r="I310" s="14">
        <v>6</v>
      </c>
      <c r="J310" s="14">
        <v>8</v>
      </c>
      <c r="K310" s="14">
        <v>7</v>
      </c>
      <c r="L310" s="14">
        <v>0</v>
      </c>
      <c r="M310" s="14">
        <v>7</v>
      </c>
      <c r="N310" s="14">
        <v>8</v>
      </c>
      <c r="O310" s="14">
        <v>6</v>
      </c>
      <c r="P310" s="14">
        <v>56</v>
      </c>
    </row>
    <row r="311" spans="1:16">
      <c r="A311" s="4"/>
      <c r="B311" s="14" t="s">
        <v>32</v>
      </c>
      <c r="C311" s="4" t="s">
        <v>130</v>
      </c>
      <c r="D311" s="14" t="s">
        <v>131</v>
      </c>
      <c r="E311" s="43">
        <v>41314</v>
      </c>
      <c r="F311" s="14">
        <v>5</v>
      </c>
      <c r="G311" s="14">
        <v>0</v>
      </c>
      <c r="H311" s="14">
        <v>6</v>
      </c>
      <c r="I311" s="14">
        <v>9</v>
      </c>
      <c r="J311" s="14">
        <v>5</v>
      </c>
      <c r="K311" s="14">
        <v>6</v>
      </c>
      <c r="L311" s="14">
        <v>10</v>
      </c>
      <c r="M311" s="14">
        <v>7</v>
      </c>
      <c r="N311" s="14">
        <v>0</v>
      </c>
      <c r="O311" s="14">
        <v>7</v>
      </c>
      <c r="P311" s="14">
        <v>55</v>
      </c>
    </row>
    <row r="312" spans="1:16">
      <c r="A312" s="4"/>
      <c r="B312" s="14" t="s">
        <v>18</v>
      </c>
      <c r="C312" s="4" t="s">
        <v>132</v>
      </c>
      <c r="D312" s="14" t="s">
        <v>133</v>
      </c>
      <c r="E312" s="43">
        <v>41315</v>
      </c>
      <c r="F312" s="14">
        <v>7</v>
      </c>
      <c r="G312" s="14">
        <v>9</v>
      </c>
      <c r="H312" s="14">
        <v>10</v>
      </c>
      <c r="I312" s="14">
        <v>0</v>
      </c>
      <c r="J312" s="14">
        <v>8</v>
      </c>
      <c r="K312" s="14">
        <v>0</v>
      </c>
      <c r="L312" s="14">
        <v>0</v>
      </c>
      <c r="M312" s="14">
        <v>7</v>
      </c>
      <c r="N312" s="14">
        <v>7</v>
      </c>
      <c r="O312" s="14">
        <v>7</v>
      </c>
      <c r="P312" s="14">
        <v>55</v>
      </c>
    </row>
    <row r="313" spans="1:16">
      <c r="A313" s="4"/>
      <c r="B313" s="14" t="s">
        <v>14</v>
      </c>
      <c r="C313" s="4" t="s">
        <v>352</v>
      </c>
      <c r="D313" s="14" t="s">
        <v>353</v>
      </c>
      <c r="E313" s="43">
        <v>41350</v>
      </c>
      <c r="F313" s="14">
        <v>8</v>
      </c>
      <c r="G313" s="14">
        <v>6</v>
      </c>
      <c r="H313" s="14">
        <v>8</v>
      </c>
      <c r="I313" s="14">
        <v>0</v>
      </c>
      <c r="J313" s="14">
        <v>0</v>
      </c>
      <c r="K313" s="14">
        <v>9</v>
      </c>
      <c r="L313" s="14">
        <v>0</v>
      </c>
      <c r="M313" s="14">
        <v>7</v>
      </c>
      <c r="N313" s="14">
        <v>9</v>
      </c>
      <c r="O313" s="14">
        <v>8</v>
      </c>
      <c r="P313" s="14">
        <v>55</v>
      </c>
    </row>
    <row r="314" spans="1:16">
      <c r="A314" s="4"/>
      <c r="B314" s="14" t="s">
        <v>14</v>
      </c>
      <c r="C314" s="4" t="s">
        <v>337</v>
      </c>
      <c r="D314" s="14" t="s">
        <v>338</v>
      </c>
      <c r="E314" s="43">
        <v>41329</v>
      </c>
      <c r="F314" s="14">
        <v>0</v>
      </c>
      <c r="G314" s="14">
        <v>8</v>
      </c>
      <c r="H314" s="14">
        <v>9</v>
      </c>
      <c r="I314" s="14">
        <v>9</v>
      </c>
      <c r="J314" s="14">
        <v>7</v>
      </c>
      <c r="K314" s="14">
        <v>0</v>
      </c>
      <c r="L314" s="14">
        <v>5</v>
      </c>
      <c r="M314" s="14">
        <v>8</v>
      </c>
      <c r="N314" s="14">
        <v>8</v>
      </c>
      <c r="O314" s="14">
        <v>0</v>
      </c>
      <c r="P314" s="14">
        <v>54</v>
      </c>
    </row>
    <row r="315" spans="1:16">
      <c r="A315" s="4"/>
      <c r="B315" s="14" t="s">
        <v>14</v>
      </c>
      <c r="C315" s="4" t="s">
        <v>354</v>
      </c>
      <c r="D315" s="14" t="s">
        <v>355</v>
      </c>
      <c r="E315" s="43">
        <v>41341</v>
      </c>
      <c r="F315" s="14">
        <v>0</v>
      </c>
      <c r="G315" s="14">
        <v>7</v>
      </c>
      <c r="H315" s="14">
        <v>6</v>
      </c>
      <c r="I315" s="14">
        <v>8</v>
      </c>
      <c r="J315" s="14">
        <v>6</v>
      </c>
      <c r="K315" s="14">
        <v>5</v>
      </c>
      <c r="L315" s="14">
        <v>0</v>
      </c>
      <c r="M315" s="14">
        <v>8</v>
      </c>
      <c r="N315" s="14">
        <v>5</v>
      </c>
      <c r="O315" s="14">
        <v>9</v>
      </c>
      <c r="P315" s="14">
        <v>54</v>
      </c>
    </row>
    <row r="316" spans="1:16">
      <c r="A316" s="4"/>
      <c r="B316" s="14" t="s">
        <v>14</v>
      </c>
      <c r="C316" s="4" t="s">
        <v>356</v>
      </c>
      <c r="D316" s="14" t="s">
        <v>357</v>
      </c>
      <c r="E316" s="43">
        <v>41350</v>
      </c>
      <c r="F316" s="14">
        <v>9</v>
      </c>
      <c r="G316" s="14">
        <v>9</v>
      </c>
      <c r="H316" s="14">
        <v>8</v>
      </c>
      <c r="I316" s="14">
        <v>0</v>
      </c>
      <c r="J316" s="14">
        <v>0</v>
      </c>
      <c r="K316" s="14">
        <v>6</v>
      </c>
      <c r="L316" s="14">
        <v>6</v>
      </c>
      <c r="M316" s="14">
        <v>0</v>
      </c>
      <c r="N316" s="14">
        <v>8</v>
      </c>
      <c r="O316" s="14">
        <v>8</v>
      </c>
      <c r="P316" s="14">
        <v>54</v>
      </c>
    </row>
    <row r="317" spans="1:16">
      <c r="A317" s="4"/>
      <c r="B317" s="14" t="s">
        <v>341</v>
      </c>
      <c r="C317" s="4" t="s">
        <v>342</v>
      </c>
      <c r="D317" s="14" t="s">
        <v>343</v>
      </c>
      <c r="E317" s="43">
        <v>41329</v>
      </c>
      <c r="F317" s="14">
        <v>7</v>
      </c>
      <c r="G317" s="14">
        <v>9</v>
      </c>
      <c r="H317" s="14">
        <v>6</v>
      </c>
      <c r="I317" s="14">
        <v>8</v>
      </c>
      <c r="J317" s="14">
        <v>7</v>
      </c>
      <c r="K317" s="14">
        <v>8</v>
      </c>
      <c r="L317" s="14">
        <v>8</v>
      </c>
      <c r="M317" s="14">
        <v>0</v>
      </c>
      <c r="N317" s="14">
        <v>0</v>
      </c>
      <c r="O317" s="14">
        <v>0</v>
      </c>
      <c r="P317" s="14">
        <v>53</v>
      </c>
    </row>
    <row r="318" spans="1:16">
      <c r="A318" s="4"/>
      <c r="B318" s="14" t="s">
        <v>14</v>
      </c>
      <c r="C318" s="4" t="s">
        <v>358</v>
      </c>
      <c r="D318" s="14" t="s">
        <v>359</v>
      </c>
      <c r="E318" s="43">
        <v>41364</v>
      </c>
      <c r="F318" s="14">
        <v>8</v>
      </c>
      <c r="G318" s="14">
        <v>9</v>
      </c>
      <c r="H318" s="14">
        <v>0</v>
      </c>
      <c r="I318" s="14">
        <v>0</v>
      </c>
      <c r="J318" s="14">
        <v>10</v>
      </c>
      <c r="K318" s="14">
        <v>0</v>
      </c>
      <c r="L318" s="14">
        <v>0</v>
      </c>
      <c r="M318" s="14">
        <v>9</v>
      </c>
      <c r="N318" s="14">
        <v>8</v>
      </c>
      <c r="O318" s="14">
        <v>9</v>
      </c>
      <c r="P318" s="14">
        <v>53</v>
      </c>
    </row>
    <row r="319" spans="1:16">
      <c r="A319" s="4"/>
      <c r="B319" s="14" t="s">
        <v>255</v>
      </c>
      <c r="C319" s="4" t="s">
        <v>360</v>
      </c>
      <c r="D319" s="14" t="s">
        <v>361</v>
      </c>
      <c r="E319" s="43">
        <v>41341</v>
      </c>
      <c r="F319" s="14">
        <v>7</v>
      </c>
      <c r="G319" s="14">
        <v>5</v>
      </c>
      <c r="H319" s="14">
        <v>0</v>
      </c>
      <c r="I319" s="14">
        <v>0</v>
      </c>
      <c r="J319" s="14">
        <v>9</v>
      </c>
      <c r="K319" s="14">
        <v>9</v>
      </c>
      <c r="L319" s="14">
        <v>0</v>
      </c>
      <c r="M319" s="14">
        <v>6</v>
      </c>
      <c r="N319" s="14">
        <v>8</v>
      </c>
      <c r="O319" s="14">
        <v>8</v>
      </c>
      <c r="P319" s="14">
        <v>52</v>
      </c>
    </row>
    <row r="320" spans="1:16">
      <c r="A320" s="4"/>
      <c r="B320" s="14" t="s">
        <v>14</v>
      </c>
      <c r="C320" s="4" t="s">
        <v>22</v>
      </c>
      <c r="D320" s="14" t="s">
        <v>190</v>
      </c>
      <c r="E320" s="43">
        <v>41322</v>
      </c>
      <c r="F320" s="14">
        <v>8</v>
      </c>
      <c r="G320" s="14">
        <v>0</v>
      </c>
      <c r="H320" s="14">
        <v>0</v>
      </c>
      <c r="I320" s="14">
        <v>8</v>
      </c>
      <c r="J320" s="14">
        <v>0</v>
      </c>
      <c r="K320" s="14">
        <v>9</v>
      </c>
      <c r="L320" s="14">
        <v>9</v>
      </c>
      <c r="M320" s="14">
        <v>9</v>
      </c>
      <c r="N320" s="14">
        <v>0</v>
      </c>
      <c r="O320" s="14">
        <v>8</v>
      </c>
      <c r="P320" s="14">
        <v>51</v>
      </c>
    </row>
    <row r="321" spans="1:16">
      <c r="A321" s="4"/>
      <c r="B321" s="14" t="s">
        <v>14</v>
      </c>
      <c r="C321" s="4" t="s">
        <v>134</v>
      </c>
      <c r="D321" s="14" t="s">
        <v>135</v>
      </c>
      <c r="E321" s="43">
        <v>41314</v>
      </c>
      <c r="F321" s="14">
        <v>7</v>
      </c>
      <c r="G321" s="14">
        <v>9</v>
      </c>
      <c r="H321" s="14">
        <v>0</v>
      </c>
      <c r="I321" s="14">
        <v>0</v>
      </c>
      <c r="J321" s="14">
        <v>0</v>
      </c>
      <c r="K321" s="14">
        <v>10</v>
      </c>
      <c r="L321" s="14">
        <v>8</v>
      </c>
      <c r="M321" s="14">
        <v>10</v>
      </c>
      <c r="N321" s="14">
        <v>7</v>
      </c>
      <c r="O321" s="14">
        <v>0</v>
      </c>
      <c r="P321" s="14">
        <v>51</v>
      </c>
    </row>
    <row r="322" spans="1:16">
      <c r="A322" s="4"/>
      <c r="B322" s="14" t="s">
        <v>14</v>
      </c>
      <c r="C322" s="4" t="s">
        <v>24</v>
      </c>
      <c r="D322" s="14" t="s">
        <v>362</v>
      </c>
      <c r="E322" s="43">
        <v>41328</v>
      </c>
      <c r="F322" s="14">
        <v>8</v>
      </c>
      <c r="G322" s="14">
        <v>0</v>
      </c>
      <c r="H322" s="14">
        <v>7</v>
      </c>
      <c r="I322" s="14">
        <v>9</v>
      </c>
      <c r="J322" s="14">
        <v>0</v>
      </c>
      <c r="K322" s="14">
        <v>6</v>
      </c>
      <c r="L322" s="14">
        <v>5</v>
      </c>
      <c r="M322" s="14">
        <v>6</v>
      </c>
      <c r="N322" s="14">
        <v>5</v>
      </c>
      <c r="O322" s="14">
        <v>5</v>
      </c>
      <c r="P322" s="14">
        <v>51</v>
      </c>
    </row>
    <row r="323" spans="1:16">
      <c r="A323" s="4"/>
      <c r="B323" s="14" t="s">
        <v>14</v>
      </c>
      <c r="C323" s="4" t="s">
        <v>319</v>
      </c>
      <c r="D323" s="14" t="s">
        <v>136</v>
      </c>
      <c r="E323" s="43">
        <v>41356</v>
      </c>
      <c r="F323" s="14">
        <v>7</v>
      </c>
      <c r="G323" s="14">
        <v>7</v>
      </c>
      <c r="H323" s="14">
        <v>5</v>
      </c>
      <c r="I323" s="14">
        <v>0</v>
      </c>
      <c r="J323" s="14">
        <v>9</v>
      </c>
      <c r="K323" s="14">
        <v>8</v>
      </c>
      <c r="L323" s="14">
        <v>0</v>
      </c>
      <c r="M323" s="14">
        <v>7</v>
      </c>
      <c r="N323" s="14">
        <v>7</v>
      </c>
      <c r="O323" s="14">
        <v>0</v>
      </c>
      <c r="P323" s="14">
        <v>50</v>
      </c>
    </row>
    <row r="324" spans="1:16">
      <c r="A324" s="4"/>
      <c r="B324" s="14" t="s">
        <v>14</v>
      </c>
      <c r="C324" s="4" t="s">
        <v>363</v>
      </c>
      <c r="D324" s="14" t="s">
        <v>136</v>
      </c>
      <c r="E324" s="43">
        <v>41341</v>
      </c>
      <c r="F324" s="14">
        <v>8</v>
      </c>
      <c r="G324" s="14">
        <v>0</v>
      </c>
      <c r="H324" s="14">
        <v>8</v>
      </c>
      <c r="I324" s="14">
        <v>8</v>
      </c>
      <c r="J324" s="14">
        <v>0</v>
      </c>
      <c r="K324" s="14">
        <v>9</v>
      </c>
      <c r="L324" s="14">
        <v>6</v>
      </c>
      <c r="M324" s="14">
        <v>0</v>
      </c>
      <c r="N324" s="14">
        <v>0</v>
      </c>
      <c r="O324" s="14">
        <v>8</v>
      </c>
      <c r="P324" s="14">
        <v>47</v>
      </c>
    </row>
    <row r="325" spans="1:16">
      <c r="A325" s="4"/>
      <c r="B325" s="14" t="s">
        <v>14</v>
      </c>
      <c r="C325" s="4" t="s">
        <v>364</v>
      </c>
      <c r="D325" s="14" t="s">
        <v>136</v>
      </c>
      <c r="E325" s="43">
        <v>41341</v>
      </c>
      <c r="F325" s="14">
        <v>6</v>
      </c>
      <c r="G325" s="14">
        <v>0</v>
      </c>
      <c r="H325" s="14">
        <v>6</v>
      </c>
      <c r="I325" s="14">
        <v>9</v>
      </c>
      <c r="J325" s="14">
        <v>0</v>
      </c>
      <c r="K325" s="14">
        <v>10</v>
      </c>
      <c r="L325" s="14">
        <v>0</v>
      </c>
      <c r="M325" s="14">
        <v>0</v>
      </c>
      <c r="N325" s="14">
        <v>8</v>
      </c>
      <c r="O325" s="14">
        <v>7</v>
      </c>
      <c r="P325" s="14">
        <v>46</v>
      </c>
    </row>
    <row r="326" spans="1:16">
      <c r="A326" s="4"/>
      <c r="B326" s="14" t="s">
        <v>14</v>
      </c>
      <c r="C326" s="4" t="s">
        <v>365</v>
      </c>
      <c r="D326" s="14" t="s">
        <v>136</v>
      </c>
      <c r="E326" s="43">
        <v>41321</v>
      </c>
      <c r="F326" s="14">
        <v>8</v>
      </c>
      <c r="G326" s="14">
        <v>6</v>
      </c>
      <c r="H326" s="14">
        <v>5</v>
      </c>
      <c r="I326" s="14">
        <v>5</v>
      </c>
      <c r="J326" s="14">
        <v>6</v>
      </c>
      <c r="K326" s="14">
        <v>8</v>
      </c>
      <c r="L326" s="14">
        <v>7</v>
      </c>
      <c r="M326" s="14">
        <v>0</v>
      </c>
      <c r="N326" s="14">
        <v>0</v>
      </c>
      <c r="O326" s="14">
        <v>0</v>
      </c>
      <c r="P326" s="14">
        <v>45</v>
      </c>
    </row>
    <row r="327" spans="1:16">
      <c r="A327" s="4"/>
      <c r="B327" s="14" t="s">
        <v>14</v>
      </c>
      <c r="C327" s="4" t="s">
        <v>119</v>
      </c>
      <c r="D327" s="14" t="s">
        <v>136</v>
      </c>
      <c r="E327" s="43">
        <v>41315</v>
      </c>
      <c r="F327" s="14">
        <v>8</v>
      </c>
      <c r="G327" s="14">
        <v>0</v>
      </c>
      <c r="H327" s="14">
        <v>7</v>
      </c>
      <c r="I327" s="14">
        <v>0</v>
      </c>
      <c r="J327" s="14">
        <v>8</v>
      </c>
      <c r="K327" s="14">
        <v>8</v>
      </c>
      <c r="L327" s="14">
        <v>0</v>
      </c>
      <c r="M327" s="14">
        <v>0</v>
      </c>
      <c r="N327" s="14">
        <v>6</v>
      </c>
      <c r="O327" s="14">
        <v>8</v>
      </c>
      <c r="P327" s="14">
        <v>45</v>
      </c>
    </row>
    <row r="328" spans="1:16">
      <c r="A328" s="4"/>
      <c r="B328" s="14" t="s">
        <v>14</v>
      </c>
      <c r="C328" s="4" t="s">
        <v>366</v>
      </c>
      <c r="D328" s="14" t="s">
        <v>136</v>
      </c>
      <c r="E328" s="43">
        <v>41350</v>
      </c>
      <c r="F328" s="14">
        <v>7</v>
      </c>
      <c r="G328" s="14">
        <v>0</v>
      </c>
      <c r="H328" s="14">
        <v>0</v>
      </c>
      <c r="I328" s="14">
        <v>8</v>
      </c>
      <c r="J328" s="14">
        <v>0</v>
      </c>
      <c r="K328" s="14">
        <v>6</v>
      </c>
      <c r="L328" s="14">
        <v>6</v>
      </c>
      <c r="M328" s="14">
        <v>0</v>
      </c>
      <c r="N328" s="14">
        <v>7</v>
      </c>
      <c r="O328" s="14">
        <v>9</v>
      </c>
      <c r="P328" s="14">
        <v>43</v>
      </c>
    </row>
    <row r="329" spans="1:16">
      <c r="A329" s="4"/>
      <c r="B329" s="14" t="s">
        <v>14</v>
      </c>
      <c r="C329" s="4" t="s">
        <v>22</v>
      </c>
      <c r="D329" s="14" t="s">
        <v>136</v>
      </c>
      <c r="E329" s="43">
        <v>41322</v>
      </c>
      <c r="F329" s="14">
        <v>0</v>
      </c>
      <c r="G329" s="14">
        <v>0</v>
      </c>
      <c r="H329" s="14">
        <v>6</v>
      </c>
      <c r="I329" s="14">
        <v>5</v>
      </c>
      <c r="J329" s="14">
        <v>10</v>
      </c>
      <c r="K329" s="14">
        <v>0</v>
      </c>
      <c r="L329" s="14">
        <v>0</v>
      </c>
      <c r="M329" s="14">
        <v>0</v>
      </c>
      <c r="N329" s="14">
        <v>9</v>
      </c>
      <c r="O329" s="14">
        <v>10</v>
      </c>
      <c r="P329" s="14">
        <v>40</v>
      </c>
    </row>
    <row r="330" spans="1:16">
      <c r="A330" s="4"/>
      <c r="B330" s="14" t="s">
        <v>14</v>
      </c>
      <c r="C330" s="4" t="s">
        <v>367</v>
      </c>
      <c r="D330" s="14" t="s">
        <v>136</v>
      </c>
      <c r="E330" s="43">
        <v>41328</v>
      </c>
      <c r="F330" s="14">
        <v>0</v>
      </c>
      <c r="G330" s="14">
        <v>8</v>
      </c>
      <c r="H330" s="14">
        <v>0</v>
      </c>
      <c r="I330" s="14">
        <v>8</v>
      </c>
      <c r="J330" s="14">
        <v>0</v>
      </c>
      <c r="K330" s="14">
        <v>8</v>
      </c>
      <c r="L330" s="14">
        <v>5</v>
      </c>
      <c r="M330" s="14">
        <v>0</v>
      </c>
      <c r="N330" s="14">
        <v>10</v>
      </c>
      <c r="O330" s="14">
        <v>0</v>
      </c>
      <c r="P330" s="14">
        <v>39</v>
      </c>
    </row>
    <row r="331" spans="1:16">
      <c r="A331" s="4"/>
      <c r="B331" s="14" t="s">
        <v>14</v>
      </c>
      <c r="C331" s="4" t="s">
        <v>97</v>
      </c>
      <c r="D331" s="14" t="s">
        <v>136</v>
      </c>
      <c r="E331" s="43">
        <v>41308</v>
      </c>
      <c r="F331" s="14">
        <v>0</v>
      </c>
      <c r="G331" s="14">
        <v>6</v>
      </c>
      <c r="H331" s="14">
        <v>7</v>
      </c>
      <c r="I331" s="14">
        <v>0</v>
      </c>
      <c r="J331" s="14">
        <v>9</v>
      </c>
      <c r="K331" s="14">
        <v>0</v>
      </c>
      <c r="L331" s="14">
        <v>7</v>
      </c>
      <c r="M331" s="14">
        <v>8</v>
      </c>
      <c r="N331" s="14">
        <v>0</v>
      </c>
      <c r="O331" s="14">
        <v>0</v>
      </c>
      <c r="P331" s="14">
        <v>37</v>
      </c>
    </row>
    <row r="332" spans="1:16">
      <c r="A332" s="4"/>
      <c r="B332" s="14" t="s">
        <v>14</v>
      </c>
      <c r="C332" s="4" t="s">
        <v>337</v>
      </c>
      <c r="D332" s="14" t="s">
        <v>136</v>
      </c>
      <c r="E332" s="43">
        <v>41343</v>
      </c>
      <c r="F332" s="14">
        <v>0</v>
      </c>
      <c r="G332" s="14">
        <v>0</v>
      </c>
      <c r="H332" s="14">
        <v>9</v>
      </c>
      <c r="I332" s="14">
        <v>0</v>
      </c>
      <c r="J332" s="14">
        <v>9</v>
      </c>
      <c r="K332" s="14">
        <v>8</v>
      </c>
      <c r="L332" s="14">
        <v>0</v>
      </c>
      <c r="M332" s="14">
        <v>9</v>
      </c>
      <c r="N332" s="14">
        <v>0</v>
      </c>
      <c r="O332" s="14">
        <v>0</v>
      </c>
      <c r="P332" s="14">
        <v>35</v>
      </c>
    </row>
    <row r="333" spans="1:16">
      <c r="A333" s="4"/>
      <c r="B333" s="14" t="s">
        <v>14</v>
      </c>
      <c r="C333" s="4" t="s">
        <v>368</v>
      </c>
      <c r="D333" s="14" t="s">
        <v>136</v>
      </c>
      <c r="E333" s="43">
        <v>41363</v>
      </c>
      <c r="F333" s="14">
        <v>5</v>
      </c>
      <c r="G333" s="14">
        <v>0</v>
      </c>
      <c r="H333" s="14">
        <v>7</v>
      </c>
      <c r="I333" s="14">
        <v>0</v>
      </c>
      <c r="J333" s="14">
        <v>8</v>
      </c>
      <c r="K333" s="14">
        <v>0</v>
      </c>
      <c r="L333" s="14">
        <v>8</v>
      </c>
      <c r="M333" s="14">
        <v>0</v>
      </c>
      <c r="N333" s="14">
        <v>6</v>
      </c>
      <c r="O333" s="14">
        <v>0</v>
      </c>
      <c r="P333" s="14">
        <v>34</v>
      </c>
    </row>
    <row r="334" spans="1:16">
      <c r="A334" s="4"/>
      <c r="B334" s="14" t="s">
        <v>14</v>
      </c>
      <c r="C334" s="4" t="s">
        <v>369</v>
      </c>
      <c r="D334" s="14" t="s">
        <v>136</v>
      </c>
      <c r="E334" s="43">
        <v>41350</v>
      </c>
      <c r="F334" s="14">
        <v>0</v>
      </c>
      <c r="G334" s="14">
        <v>6</v>
      </c>
      <c r="H334" s="14">
        <v>0</v>
      </c>
      <c r="I334" s="14">
        <v>6</v>
      </c>
      <c r="J334" s="14">
        <v>7</v>
      </c>
      <c r="K334" s="14">
        <v>7</v>
      </c>
      <c r="L334" s="14">
        <v>0</v>
      </c>
      <c r="M334" s="14">
        <v>8</v>
      </c>
      <c r="N334" s="14">
        <v>0</v>
      </c>
      <c r="O334" s="14">
        <v>0</v>
      </c>
      <c r="P334" s="14">
        <v>34</v>
      </c>
    </row>
    <row r="339" spans="2:2">
      <c r="B339" t="s">
        <v>11</v>
      </c>
    </row>
  </sheetData>
  <mergeCells count="4">
    <mergeCell ref="C2:E2"/>
    <mergeCell ref="C3:E3"/>
    <mergeCell ref="C4:E4"/>
    <mergeCell ref="C5:E5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O122"/>
  <sheetViews>
    <sheetView workbookViewId="0">
      <selection activeCell="D24" sqref="D24"/>
    </sheetView>
  </sheetViews>
  <sheetFormatPr defaultRowHeight="12.75"/>
  <cols>
    <col min="1" max="1" width="6.140625" customWidth="1"/>
    <col min="2" max="2" width="20.5703125" customWidth="1"/>
    <col min="3" max="3" width="64.85546875" customWidth="1"/>
    <col min="4" max="9" width="3" bestFit="1" customWidth="1"/>
    <col min="10" max="11" width="3" customWidth="1"/>
    <col min="12" max="13" width="3" bestFit="1" customWidth="1"/>
    <col min="14" max="14" width="13.5703125" customWidth="1"/>
  </cols>
  <sheetData>
    <row r="2" spans="1:15" ht="22.5">
      <c r="B2" s="224" t="s">
        <v>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5" ht="15.75">
      <c r="A3" s="225" t="s">
        <v>40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11"/>
    </row>
    <row r="4" spans="1:15" ht="15.75">
      <c r="A4" s="225" t="s">
        <v>151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11"/>
    </row>
    <row r="5" spans="1:15" ht="22.5">
      <c r="A5" s="23"/>
      <c r="B5" s="227" t="s">
        <v>6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:15" ht="6.75" customHeight="1">
      <c r="A6" s="23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4.25">
      <c r="A7" s="2"/>
      <c r="B7" s="2"/>
      <c r="C7" s="21" t="s">
        <v>153</v>
      </c>
      <c r="D7" s="29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ht="15" thickBot="1">
      <c r="A8" s="66" t="s">
        <v>21</v>
      </c>
      <c r="B8" s="67" t="s">
        <v>7</v>
      </c>
      <c r="C8" s="67" t="s">
        <v>0</v>
      </c>
      <c r="D8" s="68"/>
      <c r="E8" s="69"/>
      <c r="F8" s="69"/>
      <c r="G8" s="70"/>
      <c r="H8" s="69" t="s">
        <v>39</v>
      </c>
      <c r="I8" s="69"/>
      <c r="J8" s="69"/>
      <c r="K8" s="69"/>
      <c r="L8" s="69"/>
      <c r="M8" s="71"/>
      <c r="N8" s="67" t="s">
        <v>1</v>
      </c>
    </row>
    <row r="9" spans="1:15" ht="13.5" thickTop="1">
      <c r="A9" s="95">
        <v>1</v>
      </c>
      <c r="B9" s="103" t="s">
        <v>50</v>
      </c>
      <c r="C9" s="104" t="s">
        <v>51</v>
      </c>
      <c r="D9" s="105">
        <v>10</v>
      </c>
      <c r="E9" s="105">
        <v>8</v>
      </c>
      <c r="F9" s="105">
        <v>10</v>
      </c>
      <c r="G9" s="105">
        <v>10</v>
      </c>
      <c r="H9" s="105">
        <v>8</v>
      </c>
      <c r="I9" s="105">
        <v>9</v>
      </c>
      <c r="J9" s="105">
        <v>8</v>
      </c>
      <c r="K9" s="105">
        <v>10</v>
      </c>
      <c r="L9" s="105">
        <v>10</v>
      </c>
      <c r="M9" s="105">
        <v>8</v>
      </c>
      <c r="N9" s="99">
        <f t="shared" ref="N9:N31" si="0">SUM(D9:M9)</f>
        <v>91</v>
      </c>
    </row>
    <row r="10" spans="1:15">
      <c r="A10" s="95">
        <v>2</v>
      </c>
      <c r="B10" s="100" t="s">
        <v>14</v>
      </c>
      <c r="C10" s="101" t="s">
        <v>380</v>
      </c>
      <c r="D10" s="105">
        <v>10</v>
      </c>
      <c r="E10" s="105">
        <v>9</v>
      </c>
      <c r="F10" s="105">
        <v>9</v>
      </c>
      <c r="G10" s="105">
        <v>8</v>
      </c>
      <c r="H10" s="105">
        <v>10</v>
      </c>
      <c r="I10" s="105">
        <v>9</v>
      </c>
      <c r="J10" s="105">
        <v>8</v>
      </c>
      <c r="K10" s="105">
        <v>8</v>
      </c>
      <c r="L10" s="105">
        <v>8</v>
      </c>
      <c r="M10" s="105">
        <v>10</v>
      </c>
      <c r="N10" s="99">
        <f t="shared" si="0"/>
        <v>89</v>
      </c>
    </row>
    <row r="11" spans="1:15">
      <c r="A11" s="102">
        <v>3</v>
      </c>
      <c r="B11" s="100" t="s">
        <v>14</v>
      </c>
      <c r="C11" s="106" t="s">
        <v>381</v>
      </c>
      <c r="D11" s="105">
        <v>8</v>
      </c>
      <c r="E11" s="105">
        <v>10</v>
      </c>
      <c r="F11" s="105">
        <v>8</v>
      </c>
      <c r="G11" s="105">
        <v>9</v>
      </c>
      <c r="H11" s="105">
        <v>9</v>
      </c>
      <c r="I11" s="105">
        <v>8</v>
      </c>
      <c r="J11" s="105">
        <v>10</v>
      </c>
      <c r="K11" s="105">
        <v>9</v>
      </c>
      <c r="L11" s="105">
        <v>10</v>
      </c>
      <c r="M11" s="105">
        <v>8</v>
      </c>
      <c r="N11" s="99">
        <f t="shared" si="0"/>
        <v>89</v>
      </c>
    </row>
    <row r="12" spans="1:15">
      <c r="A12" s="94"/>
      <c r="B12" s="39" t="s">
        <v>43</v>
      </c>
      <c r="C12" s="90" t="s">
        <v>36</v>
      </c>
      <c r="D12" s="30">
        <v>9</v>
      </c>
      <c r="E12" s="30">
        <v>10</v>
      </c>
      <c r="F12" s="30">
        <v>9</v>
      </c>
      <c r="G12" s="30">
        <v>10</v>
      </c>
      <c r="H12" s="30">
        <v>7</v>
      </c>
      <c r="I12" s="30">
        <v>8</v>
      </c>
      <c r="J12" s="30">
        <v>10</v>
      </c>
      <c r="K12" s="30">
        <v>9</v>
      </c>
      <c r="L12" s="30">
        <v>7</v>
      </c>
      <c r="M12" s="30">
        <v>9</v>
      </c>
      <c r="N12" s="31">
        <f t="shared" si="0"/>
        <v>88</v>
      </c>
    </row>
    <row r="13" spans="1:15">
      <c r="A13" s="36"/>
      <c r="B13" s="39" t="s">
        <v>14</v>
      </c>
      <c r="C13" s="91" t="s">
        <v>4</v>
      </c>
      <c r="D13" s="35">
        <v>10</v>
      </c>
      <c r="E13" s="35">
        <v>8</v>
      </c>
      <c r="F13" s="35">
        <v>8</v>
      </c>
      <c r="G13" s="35">
        <v>9</v>
      </c>
      <c r="H13" s="35">
        <v>9</v>
      </c>
      <c r="I13" s="35">
        <v>8</v>
      </c>
      <c r="J13" s="35">
        <v>9</v>
      </c>
      <c r="K13" s="35">
        <v>9</v>
      </c>
      <c r="L13" s="35">
        <v>8</v>
      </c>
      <c r="M13" s="35">
        <v>9</v>
      </c>
      <c r="N13" s="31">
        <f t="shared" si="0"/>
        <v>87</v>
      </c>
    </row>
    <row r="14" spans="1:15">
      <c r="A14" s="64"/>
      <c r="B14" s="39" t="s">
        <v>14</v>
      </c>
      <c r="C14" s="90" t="s">
        <v>375</v>
      </c>
      <c r="D14" s="30">
        <v>9</v>
      </c>
      <c r="E14" s="30">
        <v>8</v>
      </c>
      <c r="F14" s="30">
        <v>8</v>
      </c>
      <c r="G14" s="30">
        <v>9</v>
      </c>
      <c r="H14" s="30">
        <v>8</v>
      </c>
      <c r="I14" s="30">
        <v>8</v>
      </c>
      <c r="J14" s="30">
        <v>8</v>
      </c>
      <c r="K14" s="30">
        <v>9</v>
      </c>
      <c r="L14" s="30">
        <v>10</v>
      </c>
      <c r="M14" s="30">
        <v>9</v>
      </c>
      <c r="N14" s="31">
        <f t="shared" si="0"/>
        <v>86</v>
      </c>
    </row>
    <row r="15" spans="1:15">
      <c r="A15" s="36"/>
      <c r="B15" s="39" t="s">
        <v>14</v>
      </c>
      <c r="C15" s="91" t="s">
        <v>374</v>
      </c>
      <c r="D15" s="37">
        <v>7</v>
      </c>
      <c r="E15" s="37">
        <v>9</v>
      </c>
      <c r="F15" s="37">
        <v>8</v>
      </c>
      <c r="G15" s="37">
        <v>9</v>
      </c>
      <c r="H15" s="37">
        <v>8</v>
      </c>
      <c r="I15" s="37">
        <v>10</v>
      </c>
      <c r="J15" s="37">
        <v>9</v>
      </c>
      <c r="K15" s="37">
        <v>9</v>
      </c>
      <c r="L15" s="37">
        <v>9</v>
      </c>
      <c r="M15" s="37">
        <v>8</v>
      </c>
      <c r="N15" s="31">
        <f t="shared" si="0"/>
        <v>86</v>
      </c>
    </row>
    <row r="16" spans="1:15">
      <c r="A16" s="36"/>
      <c r="B16" s="39" t="s">
        <v>14</v>
      </c>
      <c r="C16" s="91" t="s">
        <v>381</v>
      </c>
      <c r="D16" s="35">
        <v>6</v>
      </c>
      <c r="E16" s="35">
        <v>9</v>
      </c>
      <c r="F16" s="35">
        <v>7</v>
      </c>
      <c r="G16" s="35">
        <v>10</v>
      </c>
      <c r="H16" s="35">
        <v>8</v>
      </c>
      <c r="I16" s="35">
        <v>9</v>
      </c>
      <c r="J16" s="35">
        <v>9</v>
      </c>
      <c r="K16" s="35">
        <v>8</v>
      </c>
      <c r="L16" s="35">
        <v>9</v>
      </c>
      <c r="M16" s="35">
        <v>8</v>
      </c>
      <c r="N16" s="31">
        <f t="shared" si="0"/>
        <v>83</v>
      </c>
    </row>
    <row r="17" spans="1:14">
      <c r="A17" s="36"/>
      <c r="B17" s="39" t="s">
        <v>14</v>
      </c>
      <c r="C17" s="90" t="s">
        <v>380</v>
      </c>
      <c r="D17" s="36">
        <v>8</v>
      </c>
      <c r="E17" s="36">
        <v>9</v>
      </c>
      <c r="F17" s="36">
        <v>10</v>
      </c>
      <c r="G17" s="36">
        <v>7</v>
      </c>
      <c r="H17" s="36">
        <v>9</v>
      </c>
      <c r="I17" s="36">
        <v>8</v>
      </c>
      <c r="J17" s="36">
        <v>7</v>
      </c>
      <c r="K17" s="36">
        <v>9</v>
      </c>
      <c r="L17" s="36">
        <v>7</v>
      </c>
      <c r="M17" s="36">
        <v>8</v>
      </c>
      <c r="N17" s="31">
        <f t="shared" si="0"/>
        <v>82</v>
      </c>
    </row>
    <row r="18" spans="1:14">
      <c r="A18" s="64"/>
      <c r="B18" s="39" t="s">
        <v>31</v>
      </c>
      <c r="C18" s="91" t="s">
        <v>372</v>
      </c>
      <c r="D18" s="32">
        <v>9</v>
      </c>
      <c r="E18" s="32">
        <v>9</v>
      </c>
      <c r="F18" s="32">
        <v>8</v>
      </c>
      <c r="G18" s="32">
        <v>8</v>
      </c>
      <c r="H18" s="32">
        <v>8</v>
      </c>
      <c r="I18" s="32">
        <v>6</v>
      </c>
      <c r="J18" s="32">
        <v>8</v>
      </c>
      <c r="K18" s="32">
        <v>10</v>
      </c>
      <c r="L18" s="32">
        <v>8</v>
      </c>
      <c r="M18" s="32">
        <v>7</v>
      </c>
      <c r="N18" s="31">
        <f t="shared" si="0"/>
        <v>81</v>
      </c>
    </row>
    <row r="19" spans="1:14">
      <c r="A19" s="36"/>
      <c r="B19" s="92" t="s">
        <v>14</v>
      </c>
      <c r="C19" s="93" t="s">
        <v>47</v>
      </c>
      <c r="D19" s="35">
        <v>10</v>
      </c>
      <c r="E19" s="35">
        <v>9</v>
      </c>
      <c r="F19" s="35">
        <v>6</v>
      </c>
      <c r="G19" s="35">
        <v>10</v>
      </c>
      <c r="H19" s="35">
        <v>7</v>
      </c>
      <c r="I19" s="35">
        <v>7</v>
      </c>
      <c r="J19" s="35">
        <v>6</v>
      </c>
      <c r="K19" s="35">
        <v>9</v>
      </c>
      <c r="L19" s="35">
        <v>6</v>
      </c>
      <c r="M19" s="35">
        <v>8</v>
      </c>
      <c r="N19" s="31">
        <f t="shared" si="0"/>
        <v>78</v>
      </c>
    </row>
    <row r="20" spans="1:14">
      <c r="A20" s="64"/>
      <c r="B20" s="39" t="s">
        <v>14</v>
      </c>
      <c r="C20" s="90" t="s">
        <v>376</v>
      </c>
      <c r="D20" s="30">
        <v>9</v>
      </c>
      <c r="E20" s="30">
        <v>9</v>
      </c>
      <c r="F20" s="30">
        <v>6</v>
      </c>
      <c r="G20" s="30">
        <v>9</v>
      </c>
      <c r="H20" s="30">
        <v>10</v>
      </c>
      <c r="I20" s="30">
        <v>8</v>
      </c>
      <c r="J20" s="30">
        <v>7</v>
      </c>
      <c r="K20" s="30">
        <v>8</v>
      </c>
      <c r="L20" s="30">
        <v>8</v>
      </c>
      <c r="M20" s="30">
        <v>0</v>
      </c>
      <c r="N20" s="31">
        <f t="shared" si="0"/>
        <v>74</v>
      </c>
    </row>
    <row r="21" spans="1:14">
      <c r="A21" s="36"/>
      <c r="B21" s="39" t="s">
        <v>27</v>
      </c>
      <c r="C21" s="90" t="s">
        <v>382</v>
      </c>
      <c r="D21" s="35">
        <v>9</v>
      </c>
      <c r="E21" s="35">
        <v>8</v>
      </c>
      <c r="F21" s="35">
        <v>0</v>
      </c>
      <c r="G21" s="35">
        <v>7</v>
      </c>
      <c r="H21" s="35">
        <v>6</v>
      </c>
      <c r="I21" s="35">
        <v>8</v>
      </c>
      <c r="J21" s="35">
        <v>9</v>
      </c>
      <c r="K21" s="35">
        <v>7</v>
      </c>
      <c r="L21" s="35">
        <v>9</v>
      </c>
      <c r="M21" s="35">
        <v>9</v>
      </c>
      <c r="N21" s="31">
        <f t="shared" si="0"/>
        <v>72</v>
      </c>
    </row>
    <row r="22" spans="1:14">
      <c r="A22" s="36"/>
      <c r="B22" s="39" t="s">
        <v>388</v>
      </c>
      <c r="C22" s="91" t="s">
        <v>389</v>
      </c>
      <c r="D22" s="35">
        <v>0</v>
      </c>
      <c r="E22" s="35">
        <v>9</v>
      </c>
      <c r="F22" s="35">
        <v>10</v>
      </c>
      <c r="G22" s="35">
        <v>7</v>
      </c>
      <c r="H22" s="35">
        <v>8</v>
      </c>
      <c r="I22" s="35">
        <v>0</v>
      </c>
      <c r="J22" s="35">
        <v>9</v>
      </c>
      <c r="K22" s="35">
        <v>10</v>
      </c>
      <c r="L22" s="35">
        <v>8</v>
      </c>
      <c r="M22" s="35">
        <v>9</v>
      </c>
      <c r="N22" s="31">
        <f t="shared" si="0"/>
        <v>70</v>
      </c>
    </row>
    <row r="23" spans="1:14">
      <c r="A23" s="64"/>
      <c r="B23" s="39" t="s">
        <v>14</v>
      </c>
      <c r="C23" s="91" t="s">
        <v>374</v>
      </c>
      <c r="D23" s="34">
        <v>7</v>
      </c>
      <c r="E23" s="34">
        <v>9</v>
      </c>
      <c r="F23" s="34">
        <v>9</v>
      </c>
      <c r="G23" s="34">
        <v>7</v>
      </c>
      <c r="H23" s="34">
        <v>6</v>
      </c>
      <c r="I23" s="34">
        <v>6</v>
      </c>
      <c r="J23" s="34">
        <v>8</v>
      </c>
      <c r="K23" s="34">
        <v>7</v>
      </c>
      <c r="L23" s="34">
        <v>9</v>
      </c>
      <c r="M23" s="34">
        <v>0</v>
      </c>
      <c r="N23" s="31">
        <f t="shared" si="0"/>
        <v>68</v>
      </c>
    </row>
    <row r="24" spans="1:14">
      <c r="A24" s="64"/>
      <c r="B24" s="39" t="s">
        <v>14</v>
      </c>
      <c r="C24" s="90" t="s">
        <v>16</v>
      </c>
      <c r="D24" s="30">
        <v>0</v>
      </c>
      <c r="E24" s="30">
        <v>9</v>
      </c>
      <c r="F24" s="30">
        <v>9</v>
      </c>
      <c r="G24" s="30">
        <v>8</v>
      </c>
      <c r="H24" s="30">
        <v>6</v>
      </c>
      <c r="I24" s="30">
        <v>6</v>
      </c>
      <c r="J24" s="30">
        <v>6</v>
      </c>
      <c r="K24" s="30">
        <v>8</v>
      </c>
      <c r="L24" s="30">
        <v>7</v>
      </c>
      <c r="M24" s="30">
        <v>7</v>
      </c>
      <c r="N24" s="31">
        <f t="shared" si="0"/>
        <v>66</v>
      </c>
    </row>
    <row r="25" spans="1:14">
      <c r="A25" s="64"/>
      <c r="B25" s="39" t="s">
        <v>14</v>
      </c>
      <c r="C25" s="90" t="s">
        <v>370</v>
      </c>
      <c r="D25" s="30">
        <v>9</v>
      </c>
      <c r="E25" s="30">
        <v>7</v>
      </c>
      <c r="F25" s="30">
        <v>7</v>
      </c>
      <c r="G25" s="30">
        <v>6</v>
      </c>
      <c r="H25" s="30">
        <v>6</v>
      </c>
      <c r="I25" s="30">
        <v>8</v>
      </c>
      <c r="J25" s="30">
        <v>8</v>
      </c>
      <c r="K25" s="30">
        <v>6</v>
      </c>
      <c r="L25" s="30">
        <v>0</v>
      </c>
      <c r="M25" s="30">
        <v>6</v>
      </c>
      <c r="N25" s="31">
        <f t="shared" si="0"/>
        <v>63</v>
      </c>
    </row>
    <row r="26" spans="1:14">
      <c r="A26" s="32"/>
      <c r="B26" s="39" t="s">
        <v>14</v>
      </c>
      <c r="C26" s="91" t="s">
        <v>378</v>
      </c>
      <c r="D26" s="30">
        <v>6</v>
      </c>
      <c r="E26" s="30">
        <v>7</v>
      </c>
      <c r="F26" s="30">
        <v>7</v>
      </c>
      <c r="G26" s="30">
        <v>0</v>
      </c>
      <c r="H26" s="30">
        <v>8</v>
      </c>
      <c r="I26" s="30">
        <v>8</v>
      </c>
      <c r="J26" s="30">
        <v>7</v>
      </c>
      <c r="K26" s="30">
        <v>6</v>
      </c>
      <c r="L26" s="30">
        <v>0</v>
      </c>
      <c r="M26" s="30">
        <v>6</v>
      </c>
      <c r="N26" s="31">
        <f t="shared" si="0"/>
        <v>55</v>
      </c>
    </row>
    <row r="27" spans="1:14">
      <c r="A27" s="36"/>
      <c r="B27" s="39" t="s">
        <v>14</v>
      </c>
      <c r="C27" s="90" t="s">
        <v>379</v>
      </c>
      <c r="D27" s="35">
        <v>7</v>
      </c>
      <c r="E27" s="35">
        <v>8</v>
      </c>
      <c r="F27" s="35">
        <v>9</v>
      </c>
      <c r="G27" s="35">
        <v>10</v>
      </c>
      <c r="H27" s="35">
        <v>7</v>
      </c>
      <c r="I27" s="35">
        <v>0</v>
      </c>
      <c r="J27" s="35">
        <v>0</v>
      </c>
      <c r="K27" s="35">
        <v>7</v>
      </c>
      <c r="L27" s="35">
        <v>0</v>
      </c>
      <c r="M27" s="35">
        <v>6</v>
      </c>
      <c r="N27" s="31">
        <f t="shared" si="0"/>
        <v>54</v>
      </c>
    </row>
    <row r="28" spans="1:14">
      <c r="A28" s="64"/>
      <c r="B28" s="39" t="s">
        <v>31</v>
      </c>
      <c r="C28" s="91" t="s">
        <v>371</v>
      </c>
      <c r="D28" s="30">
        <v>7</v>
      </c>
      <c r="E28" s="30">
        <v>0</v>
      </c>
      <c r="F28" s="30">
        <v>0</v>
      </c>
      <c r="G28" s="30">
        <v>0</v>
      </c>
      <c r="H28" s="30">
        <v>7</v>
      </c>
      <c r="I28" s="30">
        <v>7</v>
      </c>
      <c r="J28" s="30">
        <v>8</v>
      </c>
      <c r="K28" s="30">
        <v>7</v>
      </c>
      <c r="L28" s="30">
        <v>6</v>
      </c>
      <c r="M28" s="30">
        <v>7</v>
      </c>
      <c r="N28" s="31">
        <f t="shared" si="0"/>
        <v>49</v>
      </c>
    </row>
    <row r="29" spans="1:14">
      <c r="A29" s="36"/>
      <c r="B29" s="39" t="s">
        <v>14</v>
      </c>
      <c r="C29" s="91" t="s">
        <v>48</v>
      </c>
      <c r="D29" s="35">
        <v>9</v>
      </c>
      <c r="E29" s="35">
        <v>7</v>
      </c>
      <c r="F29" s="35">
        <v>0</v>
      </c>
      <c r="G29" s="35">
        <v>0</v>
      </c>
      <c r="H29" s="35">
        <v>6</v>
      </c>
      <c r="I29" s="35">
        <v>6</v>
      </c>
      <c r="J29" s="35">
        <v>7</v>
      </c>
      <c r="K29" s="35">
        <v>9</v>
      </c>
      <c r="L29" s="35">
        <v>0</v>
      </c>
      <c r="M29" s="35">
        <v>0</v>
      </c>
      <c r="N29" s="31">
        <f t="shared" si="0"/>
        <v>44</v>
      </c>
    </row>
    <row r="30" spans="1:14">
      <c r="A30" s="36"/>
      <c r="B30" s="39" t="s">
        <v>14</v>
      </c>
      <c r="C30" s="91" t="s">
        <v>384</v>
      </c>
      <c r="D30" s="35">
        <v>0</v>
      </c>
      <c r="E30" s="35">
        <v>8</v>
      </c>
      <c r="F30" s="35">
        <v>0</v>
      </c>
      <c r="G30" s="35">
        <v>7</v>
      </c>
      <c r="H30" s="35">
        <v>8</v>
      </c>
      <c r="I30" s="35">
        <v>6</v>
      </c>
      <c r="J30" s="35">
        <v>0</v>
      </c>
      <c r="K30" s="35">
        <v>0</v>
      </c>
      <c r="L30" s="35">
        <v>0</v>
      </c>
      <c r="M30" s="35">
        <v>0</v>
      </c>
      <c r="N30" s="31">
        <f t="shared" si="0"/>
        <v>29</v>
      </c>
    </row>
    <row r="31" spans="1:14">
      <c r="A31" s="64"/>
      <c r="B31" s="39" t="s">
        <v>31</v>
      </c>
      <c r="C31" s="90" t="s">
        <v>371</v>
      </c>
      <c r="D31" s="30">
        <v>0</v>
      </c>
      <c r="E31" s="30">
        <v>7</v>
      </c>
      <c r="F31" s="30">
        <v>0</v>
      </c>
      <c r="G31" s="30">
        <v>9</v>
      </c>
      <c r="H31" s="30">
        <v>0</v>
      </c>
      <c r="I31" s="30">
        <v>0</v>
      </c>
      <c r="J31" s="30">
        <v>7</v>
      </c>
      <c r="K31" s="30">
        <v>0</v>
      </c>
      <c r="L31" s="30">
        <v>0</v>
      </c>
      <c r="M31" s="30">
        <v>0</v>
      </c>
      <c r="N31" s="31">
        <f t="shared" si="0"/>
        <v>23</v>
      </c>
    </row>
    <row r="32" spans="1:14">
      <c r="A32" s="72"/>
      <c r="B32" s="72"/>
      <c r="C32" s="73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14.25">
      <c r="A33" s="72"/>
      <c r="B33" s="72"/>
      <c r="C33" s="74" t="s">
        <v>152</v>
      </c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ht="15" thickBot="1">
      <c r="A34" s="66" t="s">
        <v>21</v>
      </c>
      <c r="B34" s="67" t="s">
        <v>7</v>
      </c>
      <c r="C34" s="67" t="s">
        <v>0</v>
      </c>
      <c r="D34" s="68"/>
      <c r="E34" s="69"/>
      <c r="F34" s="69"/>
      <c r="G34" s="70"/>
      <c r="H34" s="69" t="s">
        <v>39</v>
      </c>
      <c r="I34" s="69"/>
      <c r="J34" s="69"/>
      <c r="K34" s="69"/>
      <c r="L34" s="69"/>
      <c r="M34" s="71"/>
      <c r="N34" s="67" t="s">
        <v>1</v>
      </c>
    </row>
    <row r="35" spans="1:14" ht="13.5" thickTop="1">
      <c r="A35" s="95">
        <v>1</v>
      </c>
      <c r="B35" s="96" t="s">
        <v>385</v>
      </c>
      <c r="C35" s="97" t="s">
        <v>415</v>
      </c>
      <c r="D35" s="98">
        <v>8</v>
      </c>
      <c r="E35" s="98">
        <v>8</v>
      </c>
      <c r="F35" s="98">
        <v>9</v>
      </c>
      <c r="G35" s="98">
        <v>10</v>
      </c>
      <c r="H35" s="98">
        <v>9</v>
      </c>
      <c r="I35" s="98">
        <v>9</v>
      </c>
      <c r="J35" s="98">
        <v>8</v>
      </c>
      <c r="K35" s="98">
        <v>10</v>
      </c>
      <c r="L35" s="98">
        <v>9</v>
      </c>
      <c r="M35" s="98">
        <v>10</v>
      </c>
      <c r="N35" s="99">
        <f t="shared" ref="N35:N52" si="1">SUM(D35:M35)</f>
        <v>90</v>
      </c>
    </row>
    <row r="36" spans="1:14">
      <c r="A36" s="95">
        <v>2</v>
      </c>
      <c r="B36" s="100" t="s">
        <v>14</v>
      </c>
      <c r="C36" s="101" t="s">
        <v>26</v>
      </c>
      <c r="D36" s="98">
        <v>9</v>
      </c>
      <c r="E36" s="98">
        <v>7</v>
      </c>
      <c r="F36" s="98">
        <v>9</v>
      </c>
      <c r="G36" s="98">
        <v>9</v>
      </c>
      <c r="H36" s="98">
        <v>8</v>
      </c>
      <c r="I36" s="98">
        <v>9</v>
      </c>
      <c r="J36" s="98">
        <v>9</v>
      </c>
      <c r="K36" s="98">
        <v>9</v>
      </c>
      <c r="L36" s="98">
        <v>9</v>
      </c>
      <c r="M36" s="98">
        <v>10</v>
      </c>
      <c r="N36" s="99">
        <f t="shared" si="1"/>
        <v>88</v>
      </c>
    </row>
    <row r="37" spans="1:14">
      <c r="A37" s="102">
        <v>3</v>
      </c>
      <c r="B37" s="100" t="s">
        <v>50</v>
      </c>
      <c r="C37" s="101" t="s">
        <v>52</v>
      </c>
      <c r="D37" s="98">
        <v>10</v>
      </c>
      <c r="E37" s="98">
        <v>7</v>
      </c>
      <c r="F37" s="98">
        <v>9</v>
      </c>
      <c r="G37" s="98">
        <v>7</v>
      </c>
      <c r="H37" s="98">
        <v>10</v>
      </c>
      <c r="I37" s="98">
        <v>9</v>
      </c>
      <c r="J37" s="98">
        <v>9</v>
      </c>
      <c r="K37" s="98">
        <v>9</v>
      </c>
      <c r="L37" s="98">
        <v>9</v>
      </c>
      <c r="M37" s="98">
        <v>7</v>
      </c>
      <c r="N37" s="99">
        <f t="shared" si="1"/>
        <v>86</v>
      </c>
    </row>
    <row r="38" spans="1:14">
      <c r="A38" s="36"/>
      <c r="B38" s="39" t="s">
        <v>385</v>
      </c>
      <c r="C38" s="91" t="s">
        <v>386</v>
      </c>
      <c r="D38" s="37">
        <v>9</v>
      </c>
      <c r="E38" s="37">
        <v>9</v>
      </c>
      <c r="F38" s="37">
        <v>8</v>
      </c>
      <c r="G38" s="37">
        <v>8</v>
      </c>
      <c r="H38" s="37">
        <v>10</v>
      </c>
      <c r="I38" s="37">
        <v>9</v>
      </c>
      <c r="J38" s="37">
        <v>8</v>
      </c>
      <c r="K38" s="37">
        <v>8</v>
      </c>
      <c r="L38" s="37">
        <v>9</v>
      </c>
      <c r="M38" s="37">
        <v>8</v>
      </c>
      <c r="N38" s="31">
        <f t="shared" si="1"/>
        <v>86</v>
      </c>
    </row>
    <row r="39" spans="1:14">
      <c r="A39" s="36"/>
      <c r="B39" s="39" t="s">
        <v>385</v>
      </c>
      <c r="C39" s="91" t="s">
        <v>386</v>
      </c>
      <c r="D39" s="37">
        <v>8</v>
      </c>
      <c r="E39" s="37">
        <v>9</v>
      </c>
      <c r="F39" s="37">
        <v>9</v>
      </c>
      <c r="G39" s="37">
        <v>8</v>
      </c>
      <c r="H39" s="37">
        <v>7</v>
      </c>
      <c r="I39" s="37">
        <v>9</v>
      </c>
      <c r="J39" s="37">
        <v>8</v>
      </c>
      <c r="K39" s="37">
        <v>9</v>
      </c>
      <c r="L39" s="37">
        <v>9</v>
      </c>
      <c r="M39" s="37">
        <v>9</v>
      </c>
      <c r="N39" s="31">
        <f t="shared" si="1"/>
        <v>85</v>
      </c>
    </row>
    <row r="40" spans="1:14">
      <c r="A40" s="36"/>
      <c r="B40" s="39" t="s">
        <v>50</v>
      </c>
      <c r="C40" s="91" t="s">
        <v>53</v>
      </c>
      <c r="D40" s="37">
        <v>8</v>
      </c>
      <c r="E40" s="37">
        <v>8</v>
      </c>
      <c r="F40" s="37">
        <v>8</v>
      </c>
      <c r="G40" s="37">
        <v>8</v>
      </c>
      <c r="H40" s="37">
        <v>9</v>
      </c>
      <c r="I40" s="37">
        <v>8</v>
      </c>
      <c r="J40" s="37">
        <v>8</v>
      </c>
      <c r="K40" s="37">
        <v>9</v>
      </c>
      <c r="L40" s="37">
        <v>8</v>
      </c>
      <c r="M40" s="37">
        <v>9</v>
      </c>
      <c r="N40" s="31">
        <f t="shared" si="1"/>
        <v>83</v>
      </c>
    </row>
    <row r="41" spans="1:14">
      <c r="A41" s="64"/>
      <c r="B41" s="39" t="s">
        <v>14</v>
      </c>
      <c r="C41" s="91" t="s">
        <v>171</v>
      </c>
      <c r="D41" s="34">
        <v>9</v>
      </c>
      <c r="E41" s="34">
        <v>8</v>
      </c>
      <c r="F41" s="34">
        <v>8</v>
      </c>
      <c r="G41" s="34">
        <v>10</v>
      </c>
      <c r="H41" s="34">
        <v>8</v>
      </c>
      <c r="I41" s="34">
        <v>7</v>
      </c>
      <c r="J41" s="34">
        <v>8</v>
      </c>
      <c r="K41" s="34">
        <v>9</v>
      </c>
      <c r="L41" s="34">
        <v>8</v>
      </c>
      <c r="M41" s="34">
        <v>6</v>
      </c>
      <c r="N41" s="31">
        <f t="shared" si="1"/>
        <v>81</v>
      </c>
    </row>
    <row r="42" spans="1:14">
      <c r="A42" s="33"/>
      <c r="B42" s="39" t="s">
        <v>50</v>
      </c>
      <c r="C42" s="90" t="s">
        <v>52</v>
      </c>
      <c r="D42" s="30">
        <v>9</v>
      </c>
      <c r="E42" s="30">
        <v>6</v>
      </c>
      <c r="F42" s="30">
        <v>9</v>
      </c>
      <c r="G42" s="30">
        <v>10</v>
      </c>
      <c r="H42" s="30">
        <v>8</v>
      </c>
      <c r="I42" s="30">
        <v>9</v>
      </c>
      <c r="J42" s="30">
        <v>0</v>
      </c>
      <c r="K42" s="30">
        <v>10</v>
      </c>
      <c r="L42" s="30">
        <v>10</v>
      </c>
      <c r="M42" s="30">
        <v>9</v>
      </c>
      <c r="N42" s="31">
        <f t="shared" si="1"/>
        <v>80</v>
      </c>
    </row>
    <row r="43" spans="1:14">
      <c r="A43" s="36"/>
      <c r="B43" s="39" t="s">
        <v>50</v>
      </c>
      <c r="C43" s="91" t="s">
        <v>52</v>
      </c>
      <c r="D43" s="37">
        <v>7</v>
      </c>
      <c r="E43" s="37">
        <v>9</v>
      </c>
      <c r="F43" s="37">
        <v>9</v>
      </c>
      <c r="G43" s="37">
        <v>9</v>
      </c>
      <c r="H43" s="37">
        <v>6</v>
      </c>
      <c r="I43" s="35">
        <v>9</v>
      </c>
      <c r="J43" s="37">
        <v>7</v>
      </c>
      <c r="K43" s="37">
        <v>9</v>
      </c>
      <c r="L43" s="37">
        <v>8</v>
      </c>
      <c r="M43" s="37">
        <v>7</v>
      </c>
      <c r="N43" s="31">
        <f t="shared" si="1"/>
        <v>80</v>
      </c>
    </row>
    <row r="44" spans="1:14">
      <c r="A44" s="64"/>
      <c r="B44" s="39" t="s">
        <v>14</v>
      </c>
      <c r="C44" s="91" t="s">
        <v>26</v>
      </c>
      <c r="D44" s="34">
        <v>8</v>
      </c>
      <c r="E44" s="34">
        <v>9</v>
      </c>
      <c r="F44" s="34">
        <v>0</v>
      </c>
      <c r="G44" s="34">
        <v>7</v>
      </c>
      <c r="H44" s="34">
        <v>8</v>
      </c>
      <c r="I44" s="34">
        <v>9</v>
      </c>
      <c r="J44" s="34">
        <v>9</v>
      </c>
      <c r="K44" s="34">
        <v>8</v>
      </c>
      <c r="L44" s="34">
        <v>10</v>
      </c>
      <c r="M44" s="34">
        <v>10</v>
      </c>
      <c r="N44" s="31">
        <f t="shared" si="1"/>
        <v>78</v>
      </c>
    </row>
    <row r="45" spans="1:14">
      <c r="A45" s="36"/>
      <c r="B45" s="39" t="s">
        <v>33</v>
      </c>
      <c r="C45" s="91" t="s">
        <v>383</v>
      </c>
      <c r="D45" s="37">
        <v>8</v>
      </c>
      <c r="E45" s="37">
        <v>7</v>
      </c>
      <c r="F45" s="37">
        <v>9</v>
      </c>
      <c r="G45" s="37">
        <v>7</v>
      </c>
      <c r="H45" s="37">
        <v>8</v>
      </c>
      <c r="I45" s="37">
        <v>8</v>
      </c>
      <c r="J45" s="37">
        <v>7</v>
      </c>
      <c r="K45" s="37">
        <v>9</v>
      </c>
      <c r="L45" s="37">
        <v>6</v>
      </c>
      <c r="M45" s="37">
        <v>9</v>
      </c>
      <c r="N45" s="31">
        <f t="shared" si="1"/>
        <v>78</v>
      </c>
    </row>
    <row r="46" spans="1:14">
      <c r="A46" s="36"/>
      <c r="B46" s="39" t="s">
        <v>14</v>
      </c>
      <c r="C46" s="91" t="s">
        <v>387</v>
      </c>
      <c r="D46" s="37">
        <v>6</v>
      </c>
      <c r="E46" s="37">
        <v>9</v>
      </c>
      <c r="F46" s="37">
        <v>6</v>
      </c>
      <c r="G46" s="37">
        <v>7</v>
      </c>
      <c r="H46" s="37">
        <v>10</v>
      </c>
      <c r="I46" s="37">
        <v>7</v>
      </c>
      <c r="J46" s="37">
        <v>7</v>
      </c>
      <c r="K46" s="37">
        <v>8</v>
      </c>
      <c r="L46" s="37">
        <v>8</v>
      </c>
      <c r="M46" s="37">
        <v>6</v>
      </c>
      <c r="N46" s="31">
        <f t="shared" si="1"/>
        <v>74</v>
      </c>
    </row>
    <row r="47" spans="1:14">
      <c r="A47" s="64"/>
      <c r="B47" s="39" t="s">
        <v>27</v>
      </c>
      <c r="C47" s="91" t="s">
        <v>373</v>
      </c>
      <c r="D47" s="34">
        <v>9</v>
      </c>
      <c r="E47" s="34">
        <v>9</v>
      </c>
      <c r="F47" s="34">
        <v>6</v>
      </c>
      <c r="G47" s="34">
        <v>9</v>
      </c>
      <c r="H47" s="34">
        <v>6</v>
      </c>
      <c r="I47" s="34">
        <v>0</v>
      </c>
      <c r="J47" s="34">
        <v>8</v>
      </c>
      <c r="K47" s="34">
        <v>7</v>
      </c>
      <c r="L47" s="34">
        <v>7</v>
      </c>
      <c r="M47" s="34">
        <v>7</v>
      </c>
      <c r="N47" s="31">
        <f t="shared" si="1"/>
        <v>68</v>
      </c>
    </row>
    <row r="48" spans="1:14">
      <c r="A48" s="33"/>
      <c r="B48" s="39" t="s">
        <v>14</v>
      </c>
      <c r="C48" s="91" t="s">
        <v>377</v>
      </c>
      <c r="D48" s="34">
        <v>8</v>
      </c>
      <c r="E48" s="34">
        <v>8</v>
      </c>
      <c r="F48" s="34">
        <v>7</v>
      </c>
      <c r="G48" s="34">
        <v>7</v>
      </c>
      <c r="H48" s="34">
        <v>10</v>
      </c>
      <c r="I48" s="34">
        <v>7</v>
      </c>
      <c r="J48" s="34">
        <v>8</v>
      </c>
      <c r="K48" s="34">
        <v>0</v>
      </c>
      <c r="L48" s="34">
        <v>10</v>
      </c>
      <c r="M48" s="34">
        <v>0</v>
      </c>
      <c r="N48" s="31">
        <f t="shared" si="1"/>
        <v>65</v>
      </c>
    </row>
    <row r="49" spans="1:14">
      <c r="A49" s="64"/>
      <c r="B49" s="39" t="s">
        <v>27</v>
      </c>
      <c r="C49" s="91" t="s">
        <v>28</v>
      </c>
      <c r="D49" s="34">
        <v>7</v>
      </c>
      <c r="E49" s="30">
        <v>7</v>
      </c>
      <c r="F49" s="34">
        <v>6</v>
      </c>
      <c r="G49" s="34">
        <v>7</v>
      </c>
      <c r="H49" s="34">
        <v>0</v>
      </c>
      <c r="I49" s="34">
        <v>8</v>
      </c>
      <c r="J49" s="34">
        <v>0</v>
      </c>
      <c r="K49" s="34">
        <v>8</v>
      </c>
      <c r="L49" s="34">
        <v>6</v>
      </c>
      <c r="M49" s="34">
        <v>7</v>
      </c>
      <c r="N49" s="31">
        <f t="shared" si="1"/>
        <v>56</v>
      </c>
    </row>
    <row r="50" spans="1:14">
      <c r="A50" s="36"/>
      <c r="B50" s="39" t="s">
        <v>14</v>
      </c>
      <c r="C50" s="91" t="s">
        <v>139</v>
      </c>
      <c r="D50" s="37">
        <v>0</v>
      </c>
      <c r="E50" s="37">
        <v>0</v>
      </c>
      <c r="F50" s="37">
        <v>6</v>
      </c>
      <c r="G50" s="37">
        <v>9</v>
      </c>
      <c r="H50" s="37">
        <v>6</v>
      </c>
      <c r="I50" s="37">
        <v>6</v>
      </c>
      <c r="J50" s="37">
        <v>9</v>
      </c>
      <c r="K50" s="37">
        <v>8</v>
      </c>
      <c r="L50" s="35">
        <v>6</v>
      </c>
      <c r="M50" s="37">
        <v>6</v>
      </c>
      <c r="N50" s="31">
        <f t="shared" si="1"/>
        <v>56</v>
      </c>
    </row>
    <row r="51" spans="1:14">
      <c r="A51" s="33"/>
      <c r="B51" s="39" t="s">
        <v>27</v>
      </c>
      <c r="C51" s="91" t="s">
        <v>373</v>
      </c>
      <c r="D51" s="30">
        <v>9</v>
      </c>
      <c r="E51" s="34">
        <v>0</v>
      </c>
      <c r="F51" s="34">
        <v>9</v>
      </c>
      <c r="G51" s="34">
        <v>8</v>
      </c>
      <c r="H51" s="34">
        <v>6</v>
      </c>
      <c r="I51" s="34">
        <v>6</v>
      </c>
      <c r="J51" s="34">
        <v>0</v>
      </c>
      <c r="K51" s="34">
        <v>0</v>
      </c>
      <c r="L51" s="34">
        <v>6</v>
      </c>
      <c r="M51" s="34">
        <v>7</v>
      </c>
      <c r="N51" s="31">
        <f t="shared" si="1"/>
        <v>51</v>
      </c>
    </row>
    <row r="52" spans="1:14">
      <c r="A52" s="36"/>
      <c r="B52" s="39" t="s">
        <v>14</v>
      </c>
      <c r="C52" s="91" t="s">
        <v>139</v>
      </c>
      <c r="D52" s="37">
        <v>8</v>
      </c>
      <c r="E52" s="37">
        <v>0</v>
      </c>
      <c r="F52" s="35">
        <v>0</v>
      </c>
      <c r="G52" s="37">
        <v>0</v>
      </c>
      <c r="H52" s="37">
        <v>8</v>
      </c>
      <c r="I52" s="37">
        <v>6</v>
      </c>
      <c r="J52" s="37">
        <v>0</v>
      </c>
      <c r="K52" s="37">
        <v>6</v>
      </c>
      <c r="L52" s="37">
        <v>0</v>
      </c>
      <c r="M52" s="37">
        <v>6</v>
      </c>
      <c r="N52" s="31">
        <f t="shared" si="1"/>
        <v>34</v>
      </c>
    </row>
    <row r="53" spans="1:1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>
      <c r="A54" s="230" t="s">
        <v>414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1:14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4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>
      <c r="A60" s="78"/>
      <c r="B60" s="78"/>
    </row>
    <row r="61" spans="1:14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</row>
    <row r="71" spans="1:14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</row>
    <row r="72" spans="1:14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1:14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1:14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</row>
    <row r="77" spans="1:14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</row>
    <row r="78" spans="1:14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</row>
    <row r="79" spans="1:14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</row>
    <row r="80" spans="1:14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</row>
    <row r="81" spans="1:14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</row>
    <row r="82" spans="1:14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</row>
    <row r="83" spans="1:14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1:14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1:14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1:14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14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14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1:14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</row>
    <row r="91" spans="1:14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</row>
    <row r="92" spans="1:14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</row>
    <row r="93" spans="1:14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119" ht="25.5" customHeight="1"/>
    <row r="122" ht="4.5" customHeight="1"/>
  </sheetData>
  <mergeCells count="5">
    <mergeCell ref="A54:N54"/>
    <mergeCell ref="B2:N2"/>
    <mergeCell ref="B5:N5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99"/>
  <sheetViews>
    <sheetView workbookViewId="0">
      <selection activeCell="D24" sqref="D24"/>
    </sheetView>
  </sheetViews>
  <sheetFormatPr defaultRowHeight="12.75"/>
  <cols>
    <col min="2" max="2" width="60.7109375" customWidth="1"/>
    <col min="3" max="3" width="9.5703125" bestFit="1" customWidth="1"/>
  </cols>
  <sheetData>
    <row r="1" spans="1:3" ht="15">
      <c r="A1" s="232" t="s">
        <v>55</v>
      </c>
      <c r="B1" s="232"/>
      <c r="C1" s="232"/>
    </row>
    <row r="2" spans="1:3" ht="15">
      <c r="A2" s="232" t="s">
        <v>416</v>
      </c>
      <c r="B2" s="232"/>
      <c r="C2" s="232"/>
    </row>
    <row r="3" spans="1:3" ht="15">
      <c r="A3" s="233" t="s">
        <v>417</v>
      </c>
      <c r="B3" s="233"/>
      <c r="C3" s="233"/>
    </row>
    <row r="4" spans="1:3" ht="15">
      <c r="A4" s="231" t="s">
        <v>418</v>
      </c>
      <c r="B4" s="231"/>
      <c r="C4" s="231"/>
    </row>
    <row r="5" spans="1:3">
      <c r="A5" s="234" t="s">
        <v>419</v>
      </c>
      <c r="B5" s="14" t="s">
        <v>0</v>
      </c>
      <c r="C5" s="14" t="s">
        <v>420</v>
      </c>
    </row>
    <row r="6" spans="1:3" ht="13.5" thickBot="1">
      <c r="A6" s="235"/>
      <c r="B6" s="13"/>
      <c r="C6" s="108" t="s">
        <v>421</v>
      </c>
    </row>
    <row r="7" spans="1:3" ht="19.5" thickTop="1">
      <c r="A7" s="109">
        <v>1</v>
      </c>
      <c r="B7" s="110" t="s">
        <v>422</v>
      </c>
      <c r="C7" s="111">
        <v>37</v>
      </c>
    </row>
    <row r="8" spans="1:3" ht="18.75">
      <c r="A8" s="112">
        <v>2</v>
      </c>
      <c r="B8" s="113" t="s">
        <v>423</v>
      </c>
      <c r="C8" s="114">
        <v>16</v>
      </c>
    </row>
    <row r="9" spans="1:3" ht="18.75">
      <c r="A9" s="112">
        <v>3</v>
      </c>
      <c r="B9" s="113" t="s">
        <v>424</v>
      </c>
      <c r="C9" s="114">
        <v>2</v>
      </c>
    </row>
    <row r="10" spans="1:3" ht="18.75">
      <c r="A10" s="112"/>
      <c r="B10" s="113" t="s">
        <v>425</v>
      </c>
      <c r="C10" s="115">
        <v>-38</v>
      </c>
    </row>
    <row r="11" spans="1:3" ht="19.5" thickBot="1">
      <c r="A11" s="116"/>
      <c r="B11" s="117" t="s">
        <v>426</v>
      </c>
      <c r="C11" s="118">
        <v>-52</v>
      </c>
    </row>
    <row r="12" spans="1:3" ht="15.75" thickTop="1">
      <c r="A12" s="231" t="s">
        <v>427</v>
      </c>
      <c r="B12" s="231"/>
      <c r="C12" s="231"/>
    </row>
    <row r="13" spans="1:3">
      <c r="A13" s="234" t="s">
        <v>419</v>
      </c>
      <c r="B13" s="14" t="s">
        <v>0</v>
      </c>
      <c r="C13" s="14" t="s">
        <v>420</v>
      </c>
    </row>
    <row r="14" spans="1:3" ht="13.5" thickBot="1">
      <c r="A14" s="235"/>
      <c r="B14" s="13"/>
      <c r="C14" s="108" t="s">
        <v>421</v>
      </c>
    </row>
    <row r="15" spans="1:3" ht="19.5" thickTop="1">
      <c r="A15" s="109">
        <v>1</v>
      </c>
      <c r="B15" s="110" t="s">
        <v>428</v>
      </c>
      <c r="C15" s="111">
        <v>1</v>
      </c>
    </row>
    <row r="16" spans="1:3" ht="18.75">
      <c r="A16" s="112">
        <v>2</v>
      </c>
      <c r="B16" s="113" t="s">
        <v>429</v>
      </c>
      <c r="C16" s="115">
        <v>-14</v>
      </c>
    </row>
    <row r="17" spans="1:18" ht="15" customHeight="1" thickBot="1">
      <c r="A17" s="116">
        <v>3</v>
      </c>
      <c r="B17" s="117" t="s">
        <v>430</v>
      </c>
      <c r="C17" s="118">
        <v>-92</v>
      </c>
    </row>
    <row r="18" spans="1:18" ht="15.75" thickTop="1">
      <c r="A18" s="231" t="s">
        <v>431</v>
      </c>
      <c r="B18" s="231"/>
      <c r="C18" s="231"/>
    </row>
    <row r="19" spans="1:18">
      <c r="A19" s="234" t="s">
        <v>419</v>
      </c>
      <c r="B19" s="14" t="s">
        <v>0</v>
      </c>
      <c r="C19" s="14" t="s">
        <v>420</v>
      </c>
    </row>
    <row r="20" spans="1:18" ht="13.5" thickBot="1">
      <c r="A20" s="235"/>
      <c r="B20" s="119"/>
      <c r="C20" s="108" t="s">
        <v>421</v>
      </c>
    </row>
    <row r="21" spans="1:18" ht="15.75" customHeight="1" thickTop="1">
      <c r="A21" s="109">
        <v>1</v>
      </c>
      <c r="B21" s="110" t="s">
        <v>432</v>
      </c>
      <c r="C21" s="111">
        <v>23</v>
      </c>
    </row>
    <row r="22" spans="1:18" ht="15" customHeight="1" thickBot="1">
      <c r="A22" s="116">
        <v>2</v>
      </c>
      <c r="B22" s="117" t="s">
        <v>433</v>
      </c>
      <c r="C22" s="118">
        <v>-48</v>
      </c>
    </row>
    <row r="23" spans="1:18" ht="13.5" thickTop="1"/>
    <row r="26" spans="1:18" ht="15">
      <c r="A26" s="232" t="s">
        <v>416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8" ht="15">
      <c r="A27" s="233" t="s">
        <v>417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</row>
    <row r="28" spans="1:18" ht="15">
      <c r="A28" s="238" t="s">
        <v>418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</row>
    <row r="29" spans="1:18" ht="15">
      <c r="A29" s="232" t="s">
        <v>434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</row>
    <row r="31" spans="1:18" ht="15">
      <c r="A31" s="14" t="s">
        <v>0</v>
      </c>
      <c r="B31" s="4"/>
      <c r="C31" s="236" t="s">
        <v>420</v>
      </c>
      <c r="D31" s="236"/>
      <c r="E31" s="236"/>
      <c r="F31" s="236"/>
      <c r="G31" s="236"/>
      <c r="H31" s="236"/>
      <c r="I31" s="236"/>
      <c r="J31" s="237" t="s">
        <v>435</v>
      </c>
      <c r="K31" s="237"/>
      <c r="L31" s="237"/>
      <c r="M31" s="237"/>
      <c r="N31" s="237"/>
      <c r="O31" s="237"/>
      <c r="P31" s="237"/>
      <c r="Q31" s="14" t="s">
        <v>10</v>
      </c>
      <c r="R31" s="14" t="s">
        <v>420</v>
      </c>
    </row>
    <row r="32" spans="1:18" ht="15.75" thickBot="1">
      <c r="A32" s="13"/>
      <c r="B32" s="120" t="s">
        <v>436</v>
      </c>
      <c r="C32" s="121">
        <v>1</v>
      </c>
      <c r="D32" s="121">
        <v>2</v>
      </c>
      <c r="E32" s="121">
        <v>3</v>
      </c>
      <c r="F32" s="121">
        <v>4</v>
      </c>
      <c r="G32" s="121">
        <v>5</v>
      </c>
      <c r="H32" s="121">
        <v>6</v>
      </c>
      <c r="I32" s="121" t="s">
        <v>437</v>
      </c>
      <c r="J32" s="122">
        <v>1</v>
      </c>
      <c r="K32" s="122">
        <v>2</v>
      </c>
      <c r="L32" s="122">
        <v>3</v>
      </c>
      <c r="M32" s="122">
        <v>4</v>
      </c>
      <c r="N32" s="122">
        <v>5</v>
      </c>
      <c r="O32" s="122">
        <v>6</v>
      </c>
      <c r="P32" s="122" t="s">
        <v>437</v>
      </c>
      <c r="Q32" s="123" t="s">
        <v>438</v>
      </c>
      <c r="R32" s="108" t="s">
        <v>421</v>
      </c>
    </row>
    <row r="33" spans="1:18" ht="15.75" thickTop="1">
      <c r="A33" s="239" t="s">
        <v>439</v>
      </c>
      <c r="B33" s="124" t="s">
        <v>440</v>
      </c>
      <c r="C33" s="125">
        <v>13</v>
      </c>
      <c r="D33" s="125">
        <v>11</v>
      </c>
      <c r="E33" s="125">
        <v>10</v>
      </c>
      <c r="F33" s="125">
        <v>9</v>
      </c>
      <c r="G33" s="125">
        <v>8</v>
      </c>
      <c r="H33" s="125">
        <v>0</v>
      </c>
      <c r="I33" s="125">
        <f>C33+D33+E33+F33+G33+H33</f>
        <v>51</v>
      </c>
      <c r="J33" s="126">
        <v>10</v>
      </c>
      <c r="K33" s="126">
        <v>10</v>
      </c>
      <c r="L33" s="126">
        <v>8</v>
      </c>
      <c r="M33" s="126">
        <v>8</v>
      </c>
      <c r="N33" s="126">
        <v>8</v>
      </c>
      <c r="O33" s="126">
        <v>0</v>
      </c>
      <c r="P33" s="126">
        <f>J33+K33+L33+M33+N33+O33</f>
        <v>44</v>
      </c>
      <c r="Q33" s="127">
        <f>I33-P33</f>
        <v>7</v>
      </c>
      <c r="R33" s="241">
        <f>Q33+Q34+Q35</f>
        <v>16</v>
      </c>
    </row>
    <row r="34" spans="1:18" ht="15">
      <c r="A34" s="240"/>
      <c r="B34" s="128" t="s">
        <v>441</v>
      </c>
      <c r="C34" s="129">
        <v>9</v>
      </c>
      <c r="D34" s="129">
        <v>8</v>
      </c>
      <c r="E34" s="129">
        <v>7</v>
      </c>
      <c r="F34" s="129">
        <v>5</v>
      </c>
      <c r="G34" s="129">
        <v>0</v>
      </c>
      <c r="H34" s="129">
        <v>0</v>
      </c>
      <c r="I34" s="125">
        <f>C34+D34+E34+F34+G34+H34</f>
        <v>29</v>
      </c>
      <c r="J34" s="130">
        <v>10</v>
      </c>
      <c r="K34" s="130">
        <v>8</v>
      </c>
      <c r="L34" s="130">
        <v>5</v>
      </c>
      <c r="M34" s="130">
        <v>6</v>
      </c>
      <c r="N34" s="130">
        <v>6</v>
      </c>
      <c r="O34" s="130">
        <v>0</v>
      </c>
      <c r="P34" s="126">
        <f>J34+K34+L34+M34+N34+O34</f>
        <v>35</v>
      </c>
      <c r="Q34" s="127">
        <f>I34-P34</f>
        <v>-6</v>
      </c>
      <c r="R34" s="242"/>
    </row>
    <row r="35" spans="1:18" ht="15">
      <c r="A35" s="240"/>
      <c r="B35" s="128" t="s">
        <v>442</v>
      </c>
      <c r="C35" s="129">
        <v>15</v>
      </c>
      <c r="D35" s="129"/>
      <c r="E35" s="129"/>
      <c r="F35" s="129"/>
      <c r="G35" s="129"/>
      <c r="H35" s="129"/>
      <c r="I35" s="125">
        <f>C35+D35+E35+F35+G35+H35</f>
        <v>15</v>
      </c>
      <c r="J35" s="130"/>
      <c r="K35" s="130"/>
      <c r="L35" s="130"/>
      <c r="M35" s="130"/>
      <c r="N35" s="130"/>
      <c r="O35" s="130"/>
      <c r="P35" s="126">
        <f>J35+K35+L35+M35+N35+O35</f>
        <v>0</v>
      </c>
      <c r="Q35" s="127">
        <f>I35-P35</f>
        <v>15</v>
      </c>
      <c r="R35" s="242"/>
    </row>
    <row r="37" spans="1:18" ht="15">
      <c r="A37" s="14" t="s">
        <v>0</v>
      </c>
      <c r="B37" s="4"/>
      <c r="C37" s="236" t="s">
        <v>420</v>
      </c>
      <c r="D37" s="236"/>
      <c r="E37" s="236"/>
      <c r="F37" s="236"/>
      <c r="G37" s="236"/>
      <c r="H37" s="236"/>
      <c r="I37" s="236"/>
      <c r="J37" s="237" t="s">
        <v>435</v>
      </c>
      <c r="K37" s="237"/>
      <c r="L37" s="237"/>
      <c r="M37" s="237"/>
      <c r="N37" s="237"/>
      <c r="O37" s="237"/>
      <c r="P37" s="237"/>
      <c r="Q37" s="14" t="s">
        <v>10</v>
      </c>
      <c r="R37" s="14" t="s">
        <v>420</v>
      </c>
    </row>
    <row r="38" spans="1:18" ht="15.75" thickBot="1">
      <c r="A38" s="13"/>
      <c r="B38" s="120" t="s">
        <v>436</v>
      </c>
      <c r="C38" s="121">
        <v>1</v>
      </c>
      <c r="D38" s="121">
        <v>2</v>
      </c>
      <c r="E38" s="121">
        <v>3</v>
      </c>
      <c r="F38" s="121">
        <v>4</v>
      </c>
      <c r="G38" s="121">
        <v>5</v>
      </c>
      <c r="H38" s="121">
        <v>6</v>
      </c>
      <c r="I38" s="121" t="s">
        <v>437</v>
      </c>
      <c r="J38" s="122">
        <v>1</v>
      </c>
      <c r="K38" s="122">
        <v>2</v>
      </c>
      <c r="L38" s="122">
        <v>3</v>
      </c>
      <c r="M38" s="122">
        <v>4</v>
      </c>
      <c r="N38" s="122">
        <v>5</v>
      </c>
      <c r="O38" s="122">
        <v>6</v>
      </c>
      <c r="P38" s="122" t="s">
        <v>437</v>
      </c>
      <c r="Q38" s="123" t="s">
        <v>438</v>
      </c>
      <c r="R38" s="108" t="s">
        <v>421</v>
      </c>
    </row>
    <row r="39" spans="1:18" ht="15.75" thickTop="1">
      <c r="A39" s="239" t="s">
        <v>3</v>
      </c>
      <c r="B39" s="124" t="s">
        <v>440</v>
      </c>
      <c r="C39" s="125">
        <v>10</v>
      </c>
      <c r="D39" s="125">
        <v>9</v>
      </c>
      <c r="E39" s="125">
        <v>9</v>
      </c>
      <c r="F39" s="125">
        <v>8</v>
      </c>
      <c r="G39" s="125">
        <v>6</v>
      </c>
      <c r="H39" s="125">
        <v>6</v>
      </c>
      <c r="I39" s="125">
        <f>C39+D39+E39+F39+G39+H39</f>
        <v>48</v>
      </c>
      <c r="J39" s="126">
        <v>10</v>
      </c>
      <c r="K39" s="126">
        <v>9</v>
      </c>
      <c r="L39" s="126">
        <v>9</v>
      </c>
      <c r="M39" s="126">
        <v>9</v>
      </c>
      <c r="N39" s="126">
        <v>9</v>
      </c>
      <c r="O39" s="126">
        <v>8</v>
      </c>
      <c r="P39" s="126">
        <f>J39+K39+L39+M39+N39+O39</f>
        <v>54</v>
      </c>
      <c r="Q39" s="127">
        <f>I39-P39</f>
        <v>-6</v>
      </c>
      <c r="R39" s="243">
        <f>Q39+Q40+Q41</f>
        <v>-38</v>
      </c>
    </row>
    <row r="40" spans="1:18" ht="15">
      <c r="A40" s="240"/>
      <c r="B40" s="128" t="s">
        <v>441</v>
      </c>
      <c r="C40" s="129">
        <v>5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5">
        <f>C40+D40+E40+F40+G40+H40</f>
        <v>5</v>
      </c>
      <c r="J40" s="130">
        <v>9</v>
      </c>
      <c r="K40" s="130">
        <v>8</v>
      </c>
      <c r="L40" s="130">
        <v>5</v>
      </c>
      <c r="M40" s="130">
        <v>0</v>
      </c>
      <c r="N40" s="130">
        <v>0</v>
      </c>
      <c r="O40" s="130">
        <v>0</v>
      </c>
      <c r="P40" s="126">
        <f>J40+K40+L40+M40+N40+O40</f>
        <v>22</v>
      </c>
      <c r="Q40" s="127">
        <f>I40-P40</f>
        <v>-17</v>
      </c>
      <c r="R40" s="244"/>
    </row>
    <row r="41" spans="1:18" ht="15">
      <c r="A41" s="240"/>
      <c r="B41" s="128" t="s">
        <v>442</v>
      </c>
      <c r="C41" s="129"/>
      <c r="D41" s="129"/>
      <c r="E41" s="129"/>
      <c r="F41" s="129"/>
      <c r="G41" s="129"/>
      <c r="H41" s="129"/>
      <c r="I41" s="125">
        <f>C41+D41+E41+F41+G41+H41</f>
        <v>0</v>
      </c>
      <c r="J41" s="130">
        <v>15</v>
      </c>
      <c r="K41" s="130"/>
      <c r="L41" s="130"/>
      <c r="M41" s="130"/>
      <c r="N41" s="130"/>
      <c r="O41" s="130"/>
      <c r="P41" s="126">
        <f>J41+K41+L41+M41+N41+O41</f>
        <v>15</v>
      </c>
      <c r="Q41" s="127">
        <f>I41-P41</f>
        <v>-15</v>
      </c>
      <c r="R41" s="244"/>
    </row>
    <row r="43" spans="1:18" ht="15">
      <c r="A43" s="14" t="s">
        <v>0</v>
      </c>
      <c r="B43" s="4"/>
      <c r="C43" s="236" t="s">
        <v>420</v>
      </c>
      <c r="D43" s="236"/>
      <c r="E43" s="236"/>
      <c r="F43" s="236"/>
      <c r="G43" s="236"/>
      <c r="H43" s="236"/>
      <c r="I43" s="236"/>
      <c r="J43" s="237" t="s">
        <v>435</v>
      </c>
      <c r="K43" s="237"/>
      <c r="L43" s="237"/>
      <c r="M43" s="237"/>
      <c r="N43" s="237"/>
      <c r="O43" s="237"/>
      <c r="P43" s="237"/>
      <c r="Q43" s="14" t="s">
        <v>10</v>
      </c>
      <c r="R43" s="14" t="s">
        <v>420</v>
      </c>
    </row>
    <row r="44" spans="1:18" ht="15.75" thickBot="1">
      <c r="A44" s="13"/>
      <c r="B44" s="120" t="s">
        <v>436</v>
      </c>
      <c r="C44" s="121">
        <v>1</v>
      </c>
      <c r="D44" s="121">
        <v>2</v>
      </c>
      <c r="E44" s="121">
        <v>3</v>
      </c>
      <c r="F44" s="121">
        <v>4</v>
      </c>
      <c r="G44" s="121">
        <v>5</v>
      </c>
      <c r="H44" s="121">
        <v>6</v>
      </c>
      <c r="I44" s="121" t="s">
        <v>437</v>
      </c>
      <c r="J44" s="122">
        <v>1</v>
      </c>
      <c r="K44" s="122">
        <v>2</v>
      </c>
      <c r="L44" s="122">
        <v>3</v>
      </c>
      <c r="M44" s="122">
        <v>4</v>
      </c>
      <c r="N44" s="122">
        <v>5</v>
      </c>
      <c r="O44" s="122">
        <v>6</v>
      </c>
      <c r="P44" s="122" t="s">
        <v>437</v>
      </c>
      <c r="Q44" s="123" t="s">
        <v>438</v>
      </c>
      <c r="R44" s="108" t="s">
        <v>421</v>
      </c>
    </row>
    <row r="45" spans="1:18" ht="15.75" thickTop="1">
      <c r="A45" s="239" t="s">
        <v>443</v>
      </c>
      <c r="B45" s="124" t="s">
        <v>440</v>
      </c>
      <c r="C45" s="125">
        <v>11</v>
      </c>
      <c r="D45" s="125">
        <v>10</v>
      </c>
      <c r="E45" s="125">
        <v>9</v>
      </c>
      <c r="F45" s="125">
        <v>5</v>
      </c>
      <c r="G45" s="125">
        <v>0</v>
      </c>
      <c r="H45" s="125">
        <v>0</v>
      </c>
      <c r="I45" s="125">
        <f>C45+D45+E45+F45+G45+H45</f>
        <v>35</v>
      </c>
      <c r="J45" s="126">
        <v>9</v>
      </c>
      <c r="K45" s="126">
        <v>8</v>
      </c>
      <c r="L45" s="126">
        <v>8</v>
      </c>
      <c r="M45" s="126">
        <v>7</v>
      </c>
      <c r="N45" s="126">
        <v>5</v>
      </c>
      <c r="O45" s="126">
        <v>4</v>
      </c>
      <c r="P45" s="126">
        <f>J45+K45+L45+M45+N45+O45</f>
        <v>41</v>
      </c>
      <c r="Q45" s="127">
        <f>I45-P45</f>
        <v>-6</v>
      </c>
      <c r="R45" s="241">
        <f>Q45+Q46+Q47</f>
        <v>2</v>
      </c>
    </row>
    <row r="46" spans="1:18" ht="15">
      <c r="A46" s="240"/>
      <c r="B46" s="128" t="s">
        <v>441</v>
      </c>
      <c r="C46" s="129">
        <v>7</v>
      </c>
      <c r="D46" s="129">
        <v>7</v>
      </c>
      <c r="E46" s="129">
        <v>5</v>
      </c>
      <c r="F46" s="129">
        <v>0</v>
      </c>
      <c r="G46" s="129">
        <v>0</v>
      </c>
      <c r="H46" s="129">
        <v>0</v>
      </c>
      <c r="I46" s="125">
        <f>C46+D46+E46+F46+G46+H46</f>
        <v>19</v>
      </c>
      <c r="J46" s="130">
        <v>5</v>
      </c>
      <c r="K46" s="130">
        <v>5</v>
      </c>
      <c r="L46" s="130">
        <v>6</v>
      </c>
      <c r="M46" s="130">
        <v>10</v>
      </c>
      <c r="N46" s="130">
        <v>0</v>
      </c>
      <c r="O46" s="130">
        <v>0</v>
      </c>
      <c r="P46" s="126">
        <f>J46+K46+L46+M46+N46+O46</f>
        <v>26</v>
      </c>
      <c r="Q46" s="127">
        <f>I46-P46</f>
        <v>-7</v>
      </c>
      <c r="R46" s="242"/>
    </row>
    <row r="47" spans="1:18" ht="15">
      <c r="A47" s="240"/>
      <c r="B47" s="128" t="s">
        <v>442</v>
      </c>
      <c r="C47" s="129">
        <v>15</v>
      </c>
      <c r="D47" s="129"/>
      <c r="E47" s="129"/>
      <c r="F47" s="129"/>
      <c r="G47" s="129"/>
      <c r="H47" s="129"/>
      <c r="I47" s="125">
        <f>C47+D47+E47+F47+G47+H47</f>
        <v>15</v>
      </c>
      <c r="J47" s="130"/>
      <c r="K47" s="130"/>
      <c r="L47" s="130"/>
      <c r="M47" s="130"/>
      <c r="N47" s="130"/>
      <c r="O47" s="130"/>
      <c r="P47" s="126">
        <f>J47+K47+L47+M47+N47+O47</f>
        <v>0</v>
      </c>
      <c r="Q47" s="127">
        <f>I47-P47</f>
        <v>15</v>
      </c>
      <c r="R47" s="242"/>
    </row>
    <row r="49" spans="1:18" ht="15">
      <c r="A49" s="14" t="s">
        <v>0</v>
      </c>
      <c r="B49" s="4"/>
      <c r="C49" s="236" t="s">
        <v>420</v>
      </c>
      <c r="D49" s="236"/>
      <c r="E49" s="236"/>
      <c r="F49" s="236"/>
      <c r="G49" s="236"/>
      <c r="H49" s="236"/>
      <c r="I49" s="236"/>
      <c r="J49" s="237" t="s">
        <v>435</v>
      </c>
      <c r="K49" s="237"/>
      <c r="L49" s="237"/>
      <c r="M49" s="237"/>
      <c r="N49" s="237"/>
      <c r="O49" s="237"/>
      <c r="P49" s="237"/>
      <c r="Q49" s="14" t="s">
        <v>10</v>
      </c>
      <c r="R49" s="14" t="s">
        <v>420</v>
      </c>
    </row>
    <row r="50" spans="1:18" ht="15.75" thickBot="1">
      <c r="A50" s="13"/>
      <c r="B50" s="120" t="s">
        <v>436</v>
      </c>
      <c r="C50" s="121">
        <v>1</v>
      </c>
      <c r="D50" s="121">
        <v>2</v>
      </c>
      <c r="E50" s="121">
        <v>3</v>
      </c>
      <c r="F50" s="121">
        <v>4</v>
      </c>
      <c r="G50" s="121">
        <v>5</v>
      </c>
      <c r="H50" s="121">
        <v>6</v>
      </c>
      <c r="I50" s="121" t="s">
        <v>437</v>
      </c>
      <c r="J50" s="122">
        <v>1</v>
      </c>
      <c r="K50" s="122">
        <v>2</v>
      </c>
      <c r="L50" s="122">
        <v>3</v>
      </c>
      <c r="M50" s="122">
        <v>4</v>
      </c>
      <c r="N50" s="122">
        <v>5</v>
      </c>
      <c r="O50" s="122">
        <v>6</v>
      </c>
      <c r="P50" s="122" t="s">
        <v>437</v>
      </c>
      <c r="Q50" s="123" t="s">
        <v>438</v>
      </c>
      <c r="R50" s="108" t="s">
        <v>421</v>
      </c>
    </row>
    <row r="51" spans="1:18" ht="15.75" thickTop="1">
      <c r="A51" s="239" t="s">
        <v>444</v>
      </c>
      <c r="B51" s="124" t="s">
        <v>440</v>
      </c>
      <c r="C51" s="125">
        <v>9</v>
      </c>
      <c r="D51" s="125">
        <v>11</v>
      </c>
      <c r="E51" s="125">
        <v>12</v>
      </c>
      <c r="F51" s="125">
        <v>11</v>
      </c>
      <c r="G51" s="125">
        <v>10</v>
      </c>
      <c r="H51" s="125">
        <v>9</v>
      </c>
      <c r="I51" s="125">
        <f>C51+D51+E51+F51+G51+H51</f>
        <v>62</v>
      </c>
      <c r="J51" s="126">
        <v>13</v>
      </c>
      <c r="K51" s="126">
        <v>10</v>
      </c>
      <c r="L51" s="126">
        <v>8</v>
      </c>
      <c r="M51" s="126">
        <v>7</v>
      </c>
      <c r="N51" s="126">
        <v>0</v>
      </c>
      <c r="O51" s="126">
        <v>0</v>
      </c>
      <c r="P51" s="126">
        <f>J51+K51+L51+M51+N51+O51</f>
        <v>38</v>
      </c>
      <c r="Q51" s="127">
        <f>I51-P51</f>
        <v>24</v>
      </c>
      <c r="R51" s="241">
        <f>Q51+Q52+Q53</f>
        <v>37</v>
      </c>
    </row>
    <row r="52" spans="1:18" ht="15">
      <c r="A52" s="240"/>
      <c r="B52" s="128" t="s">
        <v>441</v>
      </c>
      <c r="C52" s="129">
        <v>10</v>
      </c>
      <c r="D52" s="129">
        <v>9</v>
      </c>
      <c r="E52" s="129">
        <v>9</v>
      </c>
      <c r="F52" s="129">
        <v>8</v>
      </c>
      <c r="G52" s="129">
        <v>8</v>
      </c>
      <c r="H52" s="129">
        <v>7</v>
      </c>
      <c r="I52" s="125">
        <f>C52+D52+E52+F52+G52+H52</f>
        <v>51</v>
      </c>
      <c r="J52" s="130">
        <v>10</v>
      </c>
      <c r="K52" s="130">
        <v>7</v>
      </c>
      <c r="L52" s="130">
        <v>6</v>
      </c>
      <c r="M52" s="130">
        <v>0</v>
      </c>
      <c r="N52" s="130">
        <v>0</v>
      </c>
      <c r="O52" s="130">
        <v>0</v>
      </c>
      <c r="P52" s="126">
        <f>J52+K52+L52+M52+N52+O52</f>
        <v>23</v>
      </c>
      <c r="Q52" s="127">
        <f>I52-P52</f>
        <v>28</v>
      </c>
      <c r="R52" s="242"/>
    </row>
    <row r="53" spans="1:18" ht="15">
      <c r="A53" s="240"/>
      <c r="B53" s="128" t="s">
        <v>442</v>
      </c>
      <c r="C53" s="129"/>
      <c r="D53" s="129"/>
      <c r="E53" s="129"/>
      <c r="F53" s="129"/>
      <c r="G53" s="129"/>
      <c r="H53" s="129"/>
      <c r="I53" s="125">
        <f>C53+D53+E53+F53+G53+H53</f>
        <v>0</v>
      </c>
      <c r="J53" s="130"/>
      <c r="K53" s="130"/>
      <c r="L53" s="130"/>
      <c r="M53" s="130"/>
      <c r="N53" s="130"/>
      <c r="O53" s="130">
        <v>15</v>
      </c>
      <c r="P53" s="126">
        <f>J53+K53+L53+M53+N53+O53</f>
        <v>15</v>
      </c>
      <c r="Q53" s="127">
        <f>I53-P53</f>
        <v>-15</v>
      </c>
      <c r="R53" s="242"/>
    </row>
    <row r="55" spans="1:18" ht="15">
      <c r="A55" s="14" t="s">
        <v>0</v>
      </c>
      <c r="B55" s="4"/>
      <c r="C55" s="236" t="s">
        <v>420</v>
      </c>
      <c r="D55" s="236"/>
      <c r="E55" s="236"/>
      <c r="F55" s="236"/>
      <c r="G55" s="236"/>
      <c r="H55" s="236"/>
      <c r="I55" s="236"/>
      <c r="J55" s="237" t="s">
        <v>435</v>
      </c>
      <c r="K55" s="237"/>
      <c r="L55" s="237"/>
      <c r="M55" s="237"/>
      <c r="N55" s="237"/>
      <c r="O55" s="237"/>
      <c r="P55" s="237"/>
      <c r="Q55" s="14" t="s">
        <v>10</v>
      </c>
      <c r="R55" s="14" t="s">
        <v>420</v>
      </c>
    </row>
    <row r="56" spans="1:18" ht="15.75" thickBot="1">
      <c r="A56" s="13"/>
      <c r="B56" s="120" t="s">
        <v>436</v>
      </c>
      <c r="C56" s="121">
        <v>1</v>
      </c>
      <c r="D56" s="121">
        <v>2</v>
      </c>
      <c r="E56" s="121">
        <v>3</v>
      </c>
      <c r="F56" s="121">
        <v>4</v>
      </c>
      <c r="G56" s="121">
        <v>5</v>
      </c>
      <c r="H56" s="121">
        <v>6</v>
      </c>
      <c r="I56" s="121" t="s">
        <v>437</v>
      </c>
      <c r="J56" s="122">
        <v>1</v>
      </c>
      <c r="K56" s="122">
        <v>2</v>
      </c>
      <c r="L56" s="122">
        <v>3</v>
      </c>
      <c r="M56" s="122">
        <v>4</v>
      </c>
      <c r="N56" s="122">
        <v>5</v>
      </c>
      <c r="O56" s="122">
        <v>6</v>
      </c>
      <c r="P56" s="122" t="s">
        <v>437</v>
      </c>
      <c r="Q56" s="123" t="s">
        <v>438</v>
      </c>
      <c r="R56" s="108" t="s">
        <v>421</v>
      </c>
    </row>
    <row r="57" spans="1:18" ht="15.75" thickTop="1">
      <c r="A57" s="239" t="s">
        <v>445</v>
      </c>
      <c r="B57" s="124" t="s">
        <v>440</v>
      </c>
      <c r="C57" s="125">
        <v>8</v>
      </c>
      <c r="D57" s="125">
        <v>8</v>
      </c>
      <c r="E57" s="125">
        <v>7</v>
      </c>
      <c r="F57" s="125">
        <v>7</v>
      </c>
      <c r="G57" s="125">
        <v>6</v>
      </c>
      <c r="H57" s="125">
        <v>0</v>
      </c>
      <c r="I57" s="125">
        <f>C57+D57+E57+F57+G57+H57</f>
        <v>36</v>
      </c>
      <c r="J57" s="126">
        <v>11</v>
      </c>
      <c r="K57" s="126">
        <v>10</v>
      </c>
      <c r="L57" s="126">
        <v>9</v>
      </c>
      <c r="M57" s="126">
        <v>9</v>
      </c>
      <c r="N57" s="126">
        <v>7</v>
      </c>
      <c r="O57" s="126">
        <v>0</v>
      </c>
      <c r="P57" s="126">
        <f>J57+K57+L57+M57+N57+O57</f>
        <v>46</v>
      </c>
      <c r="Q57" s="127">
        <f>I57-P57</f>
        <v>-10</v>
      </c>
      <c r="R57" s="243">
        <f>Q57+Q58+Q59</f>
        <v>-55</v>
      </c>
    </row>
    <row r="58" spans="1:18" ht="15">
      <c r="A58" s="240"/>
      <c r="B58" s="128" t="s">
        <v>441</v>
      </c>
      <c r="C58" s="129">
        <v>10</v>
      </c>
      <c r="D58" s="129">
        <v>7</v>
      </c>
      <c r="E58" s="129">
        <v>5</v>
      </c>
      <c r="F58" s="129">
        <v>0</v>
      </c>
      <c r="G58" s="129">
        <v>0</v>
      </c>
      <c r="H58" s="129">
        <v>0</v>
      </c>
      <c r="I58" s="125">
        <f>C58+D58+E58+F58+G58+H58</f>
        <v>22</v>
      </c>
      <c r="J58" s="130">
        <v>10</v>
      </c>
      <c r="K58" s="130">
        <v>9</v>
      </c>
      <c r="L58" s="130">
        <v>9</v>
      </c>
      <c r="M58" s="130">
        <v>8</v>
      </c>
      <c r="N58" s="130">
        <v>8</v>
      </c>
      <c r="O58" s="130">
        <v>8</v>
      </c>
      <c r="P58" s="126">
        <f>J58+K58+L58+M58+N58+O58</f>
        <v>52</v>
      </c>
      <c r="Q58" s="127">
        <f>I58-P58</f>
        <v>-30</v>
      </c>
      <c r="R58" s="244"/>
    </row>
    <row r="59" spans="1:18" ht="15">
      <c r="A59" s="240"/>
      <c r="B59" s="128" t="s">
        <v>442</v>
      </c>
      <c r="C59" s="129"/>
      <c r="D59" s="129"/>
      <c r="E59" s="129"/>
      <c r="F59" s="129"/>
      <c r="G59" s="129"/>
      <c r="H59" s="129"/>
      <c r="I59" s="125">
        <f>C59+D59+E59+F59+G59+H59</f>
        <v>0</v>
      </c>
      <c r="J59" s="130">
        <v>15</v>
      </c>
      <c r="K59" s="130"/>
      <c r="L59" s="130"/>
      <c r="M59" s="130"/>
      <c r="N59" s="130"/>
      <c r="O59" s="130"/>
      <c r="P59" s="126">
        <f>J59+K59+L59+M59+N59+O59</f>
        <v>15</v>
      </c>
      <c r="Q59" s="127">
        <f>I59-P59</f>
        <v>-15</v>
      </c>
      <c r="R59" s="244"/>
    </row>
    <row r="61" spans="1:18" ht="15">
      <c r="A61" s="232" t="s">
        <v>416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</row>
    <row r="62" spans="1:18" ht="15">
      <c r="A62" s="233" t="s">
        <v>417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</row>
    <row r="63" spans="1:18" ht="15">
      <c r="A63" s="238" t="s">
        <v>427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</row>
    <row r="64" spans="1:18" ht="15">
      <c r="A64" s="232" t="s">
        <v>434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</row>
    <row r="66" spans="1:18" ht="15">
      <c r="A66" s="14" t="s">
        <v>0</v>
      </c>
      <c r="B66" s="4"/>
      <c r="C66" s="236" t="s">
        <v>420</v>
      </c>
      <c r="D66" s="236"/>
      <c r="E66" s="236"/>
      <c r="F66" s="236"/>
      <c r="G66" s="236"/>
      <c r="H66" s="236"/>
      <c r="I66" s="236"/>
      <c r="J66" s="237" t="s">
        <v>435</v>
      </c>
      <c r="K66" s="237"/>
      <c r="L66" s="237"/>
      <c r="M66" s="237"/>
      <c r="N66" s="237"/>
      <c r="O66" s="237"/>
      <c r="P66" s="237"/>
      <c r="Q66" s="14" t="s">
        <v>10</v>
      </c>
      <c r="R66" s="14" t="s">
        <v>420</v>
      </c>
    </row>
    <row r="67" spans="1:18" ht="15.75" thickBot="1">
      <c r="A67" s="13"/>
      <c r="B67" s="120" t="s">
        <v>436</v>
      </c>
      <c r="C67" s="121">
        <v>1</v>
      </c>
      <c r="D67" s="121">
        <v>2</v>
      </c>
      <c r="E67" s="121">
        <v>3</v>
      </c>
      <c r="F67" s="121">
        <v>4</v>
      </c>
      <c r="G67" s="121">
        <v>5</v>
      </c>
      <c r="H67" s="121">
        <v>6</v>
      </c>
      <c r="I67" s="121" t="s">
        <v>437</v>
      </c>
      <c r="J67" s="122">
        <v>1</v>
      </c>
      <c r="K67" s="122">
        <v>2</v>
      </c>
      <c r="L67" s="122">
        <v>3</v>
      </c>
      <c r="M67" s="122">
        <v>4</v>
      </c>
      <c r="N67" s="122">
        <v>5</v>
      </c>
      <c r="O67" s="122">
        <v>6</v>
      </c>
      <c r="P67" s="122" t="s">
        <v>437</v>
      </c>
      <c r="Q67" s="123" t="s">
        <v>438</v>
      </c>
      <c r="R67" s="108" t="s">
        <v>421</v>
      </c>
    </row>
    <row r="68" spans="1:18" ht="15.75" thickTop="1">
      <c r="A68" s="239" t="s">
        <v>446</v>
      </c>
      <c r="B68" s="124" t="s">
        <v>440</v>
      </c>
      <c r="C68" s="125">
        <v>9</v>
      </c>
      <c r="D68" s="125">
        <v>8</v>
      </c>
      <c r="E68" s="125">
        <v>6</v>
      </c>
      <c r="F68" s="125">
        <v>0</v>
      </c>
      <c r="G68" s="125">
        <v>0</v>
      </c>
      <c r="H68" s="125">
        <v>0</v>
      </c>
      <c r="I68" s="125">
        <f>C68+D68+E68+F68+G68+H68</f>
        <v>23</v>
      </c>
      <c r="J68" s="126">
        <v>11</v>
      </c>
      <c r="K68" s="126">
        <v>8</v>
      </c>
      <c r="L68" s="126">
        <v>8</v>
      </c>
      <c r="M68" s="126">
        <v>8</v>
      </c>
      <c r="N68" s="126">
        <v>5</v>
      </c>
      <c r="O68" s="126">
        <v>0</v>
      </c>
      <c r="P68" s="126">
        <f>J68+K68+L68+M68+N68+O68</f>
        <v>40</v>
      </c>
      <c r="Q68" s="127">
        <f>I68-P68</f>
        <v>-17</v>
      </c>
      <c r="R68" s="241">
        <f>Q68+Q69+Q70</f>
        <v>1</v>
      </c>
    </row>
    <row r="69" spans="1:18" ht="15">
      <c r="A69" s="240"/>
      <c r="B69" s="128" t="s">
        <v>441</v>
      </c>
      <c r="C69" s="129">
        <v>8</v>
      </c>
      <c r="D69" s="129">
        <v>5</v>
      </c>
      <c r="E69" s="129">
        <v>5</v>
      </c>
      <c r="F69" s="129">
        <v>5</v>
      </c>
      <c r="G69" s="129">
        <v>0</v>
      </c>
      <c r="H69" s="129">
        <v>0</v>
      </c>
      <c r="I69" s="125">
        <f>C69+D69+E69+F69+G69+H69</f>
        <v>23</v>
      </c>
      <c r="J69" s="130">
        <v>9</v>
      </c>
      <c r="K69" s="130">
        <v>6</v>
      </c>
      <c r="L69" s="130">
        <v>5</v>
      </c>
      <c r="M69" s="130">
        <v>0</v>
      </c>
      <c r="N69" s="130">
        <v>0</v>
      </c>
      <c r="O69" s="130">
        <v>0</v>
      </c>
      <c r="P69" s="126">
        <f>J69+K69+L69+M69+N69+O69</f>
        <v>20</v>
      </c>
      <c r="Q69" s="127">
        <f>I69-P69</f>
        <v>3</v>
      </c>
      <c r="R69" s="242"/>
    </row>
    <row r="70" spans="1:18" ht="15">
      <c r="A70" s="240"/>
      <c r="B70" s="128" t="s">
        <v>442</v>
      </c>
      <c r="C70" s="129">
        <v>15</v>
      </c>
      <c r="D70" s="129"/>
      <c r="E70" s="129"/>
      <c r="F70" s="129"/>
      <c r="G70" s="129"/>
      <c r="H70" s="129"/>
      <c r="I70" s="125">
        <f>C70+D70+E70+F70+G70+H70</f>
        <v>15</v>
      </c>
      <c r="J70" s="130"/>
      <c r="K70" s="130"/>
      <c r="L70" s="130"/>
      <c r="M70" s="130"/>
      <c r="N70" s="130"/>
      <c r="O70" s="130"/>
      <c r="P70" s="126">
        <f>J70+K70+L70+M70+N70+O70</f>
        <v>0</v>
      </c>
      <c r="Q70" s="127">
        <f>I70-P70</f>
        <v>15</v>
      </c>
      <c r="R70" s="242"/>
    </row>
    <row r="71" spans="1:18" ht="15">
      <c r="C71" s="131"/>
      <c r="D71" s="131"/>
      <c r="E71" s="131"/>
      <c r="F71" s="131"/>
      <c r="G71" s="131"/>
      <c r="H71" s="131"/>
      <c r="I71" s="131"/>
      <c r="J71" s="132"/>
      <c r="K71" s="132"/>
      <c r="L71" s="132"/>
      <c r="M71" s="132"/>
      <c r="N71" s="132"/>
      <c r="O71" s="132"/>
      <c r="P71" s="132"/>
    </row>
    <row r="72" spans="1:18" ht="15">
      <c r="A72" s="14" t="s">
        <v>0</v>
      </c>
      <c r="B72" s="4"/>
      <c r="C72" s="236" t="s">
        <v>420</v>
      </c>
      <c r="D72" s="236"/>
      <c r="E72" s="236"/>
      <c r="F72" s="236"/>
      <c r="G72" s="236"/>
      <c r="H72" s="236"/>
      <c r="I72" s="236"/>
      <c r="J72" s="237" t="s">
        <v>435</v>
      </c>
      <c r="K72" s="237"/>
      <c r="L72" s="237"/>
      <c r="M72" s="237"/>
      <c r="N72" s="237"/>
      <c r="O72" s="237"/>
      <c r="P72" s="237"/>
      <c r="Q72" s="14" t="s">
        <v>10</v>
      </c>
      <c r="R72" s="14" t="s">
        <v>420</v>
      </c>
    </row>
    <row r="73" spans="1:18" ht="15.75" thickBot="1">
      <c r="A73" s="13"/>
      <c r="B73" s="120" t="s">
        <v>436</v>
      </c>
      <c r="C73" s="121">
        <v>1</v>
      </c>
      <c r="D73" s="121">
        <v>2</v>
      </c>
      <c r="E73" s="121">
        <v>3</v>
      </c>
      <c r="F73" s="121">
        <v>4</v>
      </c>
      <c r="G73" s="121">
        <v>5</v>
      </c>
      <c r="H73" s="121">
        <v>6</v>
      </c>
      <c r="I73" s="121" t="s">
        <v>437</v>
      </c>
      <c r="J73" s="122">
        <v>1</v>
      </c>
      <c r="K73" s="122">
        <v>2</v>
      </c>
      <c r="L73" s="122">
        <v>3</v>
      </c>
      <c r="M73" s="122">
        <v>4</v>
      </c>
      <c r="N73" s="122">
        <v>5</v>
      </c>
      <c r="O73" s="122">
        <v>6</v>
      </c>
      <c r="P73" s="122" t="s">
        <v>437</v>
      </c>
      <c r="Q73" s="123" t="s">
        <v>438</v>
      </c>
      <c r="R73" s="108" t="s">
        <v>421</v>
      </c>
    </row>
    <row r="74" spans="1:18" ht="15.75" thickTop="1">
      <c r="A74" s="239" t="s">
        <v>447</v>
      </c>
      <c r="B74" s="124" t="s">
        <v>440</v>
      </c>
      <c r="C74" s="125">
        <v>6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f>C74+D74+E74+F74+G74+H74</f>
        <v>6</v>
      </c>
      <c r="J74" s="126">
        <v>13</v>
      </c>
      <c r="K74" s="126">
        <v>11</v>
      </c>
      <c r="L74" s="126">
        <v>8</v>
      </c>
      <c r="M74" s="126">
        <v>7</v>
      </c>
      <c r="N74" s="126">
        <v>7</v>
      </c>
      <c r="O74" s="126">
        <v>6</v>
      </c>
      <c r="P74" s="126">
        <f>J74+K74+L74+M74+N74+O74</f>
        <v>52</v>
      </c>
      <c r="Q74" s="127">
        <f>I74-P74</f>
        <v>-46</v>
      </c>
      <c r="R74" s="243">
        <f>Q74+Q75+Q76</f>
        <v>-92</v>
      </c>
    </row>
    <row r="75" spans="1:18" ht="15">
      <c r="A75" s="240"/>
      <c r="B75" s="128" t="s">
        <v>441</v>
      </c>
      <c r="C75" s="129">
        <v>10</v>
      </c>
      <c r="D75" s="129">
        <v>7</v>
      </c>
      <c r="E75" s="129">
        <v>0</v>
      </c>
      <c r="F75" s="129">
        <v>0</v>
      </c>
      <c r="G75" s="129">
        <v>0</v>
      </c>
      <c r="H75" s="129">
        <v>0</v>
      </c>
      <c r="I75" s="125">
        <f>C75+D75+E75+F75+G75+H75</f>
        <v>17</v>
      </c>
      <c r="J75" s="130">
        <v>9</v>
      </c>
      <c r="K75" s="130">
        <v>9</v>
      </c>
      <c r="L75" s="130">
        <v>8</v>
      </c>
      <c r="M75" s="130">
        <v>8</v>
      </c>
      <c r="N75" s="130">
        <v>7</v>
      </c>
      <c r="O75" s="130">
        <v>7</v>
      </c>
      <c r="P75" s="126">
        <f>J75+K75+L75+M75+N75+O75</f>
        <v>48</v>
      </c>
      <c r="Q75" s="127">
        <f>I75-P75</f>
        <v>-31</v>
      </c>
      <c r="R75" s="244"/>
    </row>
    <row r="76" spans="1:18" ht="15">
      <c r="A76" s="240"/>
      <c r="B76" s="128" t="s">
        <v>442</v>
      </c>
      <c r="C76" s="129"/>
      <c r="D76" s="129"/>
      <c r="E76" s="129"/>
      <c r="F76" s="129"/>
      <c r="G76" s="129"/>
      <c r="H76" s="129"/>
      <c r="I76" s="125">
        <f>C76+D76+E76+F76+G76+H76</f>
        <v>0</v>
      </c>
      <c r="J76" s="130">
        <v>15</v>
      </c>
      <c r="K76" s="130"/>
      <c r="L76" s="130"/>
      <c r="M76" s="130"/>
      <c r="N76" s="130"/>
      <c r="O76" s="130"/>
      <c r="P76" s="126">
        <f>J76+K76+L76+M76+N76+O76</f>
        <v>15</v>
      </c>
      <c r="Q76" s="127">
        <f>I76-P76</f>
        <v>-15</v>
      </c>
      <c r="R76" s="244"/>
    </row>
    <row r="77" spans="1:18" ht="15">
      <c r="C77" s="131"/>
      <c r="D77" s="131"/>
      <c r="E77" s="131"/>
      <c r="F77" s="131"/>
      <c r="G77" s="131"/>
      <c r="H77" s="131"/>
      <c r="I77" s="131"/>
      <c r="J77" s="132"/>
      <c r="K77" s="132"/>
      <c r="L77" s="132"/>
      <c r="M77" s="132"/>
      <c r="N77" s="132"/>
      <c r="O77" s="132"/>
      <c r="P77" s="132"/>
    </row>
    <row r="78" spans="1:18" ht="15">
      <c r="A78" s="14" t="s">
        <v>0</v>
      </c>
      <c r="B78" s="4"/>
      <c r="C78" s="236" t="s">
        <v>420</v>
      </c>
      <c r="D78" s="236"/>
      <c r="E78" s="236"/>
      <c r="F78" s="236"/>
      <c r="G78" s="236"/>
      <c r="H78" s="236"/>
      <c r="I78" s="236"/>
      <c r="J78" s="237" t="s">
        <v>435</v>
      </c>
      <c r="K78" s="237"/>
      <c r="L78" s="237"/>
      <c r="M78" s="237"/>
      <c r="N78" s="237"/>
      <c r="O78" s="237"/>
      <c r="P78" s="237"/>
      <c r="Q78" s="14" t="s">
        <v>10</v>
      </c>
      <c r="R78" s="14" t="s">
        <v>420</v>
      </c>
    </row>
    <row r="79" spans="1:18" ht="15.75" thickBot="1">
      <c r="A79" s="13"/>
      <c r="B79" s="120" t="s">
        <v>436</v>
      </c>
      <c r="C79" s="121">
        <v>1</v>
      </c>
      <c r="D79" s="121">
        <v>2</v>
      </c>
      <c r="E79" s="121">
        <v>3</v>
      </c>
      <c r="F79" s="121">
        <v>4</v>
      </c>
      <c r="G79" s="121">
        <v>5</v>
      </c>
      <c r="H79" s="121">
        <v>6</v>
      </c>
      <c r="I79" s="121" t="s">
        <v>437</v>
      </c>
      <c r="J79" s="122">
        <v>1</v>
      </c>
      <c r="K79" s="122">
        <v>2</v>
      </c>
      <c r="L79" s="122">
        <v>3</v>
      </c>
      <c r="M79" s="122">
        <v>4</v>
      </c>
      <c r="N79" s="122">
        <v>5</v>
      </c>
      <c r="O79" s="122">
        <v>6</v>
      </c>
      <c r="P79" s="122" t="s">
        <v>437</v>
      </c>
      <c r="Q79" s="123" t="s">
        <v>438</v>
      </c>
      <c r="R79" s="108" t="s">
        <v>421</v>
      </c>
    </row>
    <row r="80" spans="1:18" ht="15.75" thickTop="1">
      <c r="A80" s="239" t="s">
        <v>448</v>
      </c>
      <c r="B80" s="124" t="s">
        <v>440</v>
      </c>
      <c r="C80" s="125">
        <v>13</v>
      </c>
      <c r="D80" s="125">
        <v>8</v>
      </c>
      <c r="E80" s="125">
        <v>7</v>
      </c>
      <c r="F80" s="125">
        <v>7</v>
      </c>
      <c r="G80" s="125">
        <v>6</v>
      </c>
      <c r="H80" s="125">
        <v>6</v>
      </c>
      <c r="I80" s="125">
        <f>C80+D80+E80+F80+G80+H80</f>
        <v>47</v>
      </c>
      <c r="J80" s="126">
        <v>9</v>
      </c>
      <c r="K80" s="126">
        <v>9</v>
      </c>
      <c r="L80" s="126">
        <v>8</v>
      </c>
      <c r="M80" s="126">
        <v>8</v>
      </c>
      <c r="N80" s="126">
        <v>4</v>
      </c>
      <c r="O80" s="126">
        <v>0</v>
      </c>
      <c r="P80" s="126">
        <f>J80+K80+L80+M80+N80+O80</f>
        <v>38</v>
      </c>
      <c r="Q80" s="127">
        <f>I80-P80</f>
        <v>9</v>
      </c>
      <c r="R80" s="243">
        <f>Q80+Q81+Q82</f>
        <v>-14</v>
      </c>
    </row>
    <row r="81" spans="1:18" ht="15">
      <c r="A81" s="240"/>
      <c r="B81" s="128" t="s">
        <v>441</v>
      </c>
      <c r="C81" s="129">
        <v>9</v>
      </c>
      <c r="D81" s="129">
        <v>8</v>
      </c>
      <c r="E81" s="129">
        <v>8</v>
      </c>
      <c r="F81" s="129">
        <v>6</v>
      </c>
      <c r="G81" s="129">
        <v>6</v>
      </c>
      <c r="H81" s="129">
        <v>5</v>
      </c>
      <c r="I81" s="125">
        <f>C81+D81+E81+F81+G81+H81</f>
        <v>42</v>
      </c>
      <c r="J81" s="130">
        <v>9</v>
      </c>
      <c r="K81" s="130">
        <v>9</v>
      </c>
      <c r="L81" s="130">
        <v>8</v>
      </c>
      <c r="M81" s="130">
        <v>8</v>
      </c>
      <c r="N81" s="130">
        <v>8</v>
      </c>
      <c r="O81" s="130">
        <v>8</v>
      </c>
      <c r="P81" s="126">
        <f>J81+K81+L81+M81+N81+O81</f>
        <v>50</v>
      </c>
      <c r="Q81" s="127">
        <f>I81-P81</f>
        <v>-8</v>
      </c>
      <c r="R81" s="244"/>
    </row>
    <row r="82" spans="1:18" ht="15">
      <c r="A82" s="240"/>
      <c r="B82" s="128" t="s">
        <v>442</v>
      </c>
      <c r="C82" s="129"/>
      <c r="D82" s="129"/>
      <c r="E82" s="129"/>
      <c r="F82" s="129"/>
      <c r="G82" s="129"/>
      <c r="H82" s="129"/>
      <c r="I82" s="125">
        <f>C82+D82+E82+F82+G82+H82</f>
        <v>0</v>
      </c>
      <c r="J82" s="130">
        <v>15</v>
      </c>
      <c r="K82" s="130"/>
      <c r="L82" s="130"/>
      <c r="M82" s="130"/>
      <c r="N82" s="130"/>
      <c r="O82" s="130"/>
      <c r="P82" s="126">
        <f>J82+K82+L82+M82+N82+O82</f>
        <v>15</v>
      </c>
      <c r="Q82" s="127">
        <f>I82-P82</f>
        <v>-15</v>
      </c>
      <c r="R82" s="244"/>
    </row>
    <row r="84" spans="1:18" ht="15">
      <c r="A84" s="232" t="s">
        <v>416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</row>
    <row r="85" spans="1:18" ht="15">
      <c r="A85" s="233" t="s">
        <v>417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</row>
    <row r="86" spans="1:18" ht="15">
      <c r="A86" s="238" t="s">
        <v>449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</row>
    <row r="87" spans="1:18" ht="15">
      <c r="A87" s="232" t="s">
        <v>434</v>
      </c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</row>
    <row r="89" spans="1:18" ht="15">
      <c r="A89" s="14" t="s">
        <v>0</v>
      </c>
      <c r="B89" s="4"/>
      <c r="C89" s="245" t="s">
        <v>420</v>
      </c>
      <c r="D89" s="245"/>
      <c r="E89" s="245"/>
      <c r="F89" s="245"/>
      <c r="G89" s="245"/>
      <c r="H89" s="245"/>
      <c r="I89" s="245"/>
      <c r="J89" s="237" t="s">
        <v>435</v>
      </c>
      <c r="K89" s="237"/>
      <c r="L89" s="237"/>
      <c r="M89" s="237"/>
      <c r="N89" s="237"/>
      <c r="O89" s="237"/>
      <c r="P89" s="237"/>
      <c r="Q89" s="14" t="s">
        <v>10</v>
      </c>
      <c r="R89" s="14" t="s">
        <v>420</v>
      </c>
    </row>
    <row r="90" spans="1:18" ht="15.75" thickBot="1">
      <c r="A90" s="13"/>
      <c r="B90" s="120" t="s">
        <v>436</v>
      </c>
      <c r="C90" s="133">
        <v>1</v>
      </c>
      <c r="D90" s="133">
        <v>2</v>
      </c>
      <c r="E90" s="133">
        <v>3</v>
      </c>
      <c r="F90" s="133">
        <v>4</v>
      </c>
      <c r="G90" s="133">
        <v>5</v>
      </c>
      <c r="H90" s="133">
        <v>6</v>
      </c>
      <c r="I90" s="133" t="s">
        <v>437</v>
      </c>
      <c r="J90" s="122">
        <v>1</v>
      </c>
      <c r="K90" s="122">
        <v>2</v>
      </c>
      <c r="L90" s="122">
        <v>3</v>
      </c>
      <c r="M90" s="122">
        <v>4</v>
      </c>
      <c r="N90" s="122">
        <v>5</v>
      </c>
      <c r="O90" s="122">
        <v>6</v>
      </c>
      <c r="P90" s="122" t="s">
        <v>437</v>
      </c>
      <c r="Q90" s="123" t="s">
        <v>438</v>
      </c>
      <c r="R90" s="108" t="s">
        <v>421</v>
      </c>
    </row>
    <row r="91" spans="1:18" ht="15.75" thickTop="1">
      <c r="A91" s="239" t="s">
        <v>450</v>
      </c>
      <c r="B91" s="124" t="s">
        <v>440</v>
      </c>
      <c r="C91" s="134">
        <v>10</v>
      </c>
      <c r="D91" s="134">
        <v>9</v>
      </c>
      <c r="E91" s="134">
        <v>8</v>
      </c>
      <c r="F91" s="134">
        <v>8</v>
      </c>
      <c r="G91" s="134">
        <v>8</v>
      </c>
      <c r="H91" s="134">
        <v>7</v>
      </c>
      <c r="I91" s="134">
        <f>C91+D91+E91+F91+G91+H91</f>
        <v>50</v>
      </c>
      <c r="J91" s="126">
        <v>10</v>
      </c>
      <c r="K91" s="126">
        <v>9</v>
      </c>
      <c r="L91" s="126">
        <v>9</v>
      </c>
      <c r="M91" s="126">
        <v>9</v>
      </c>
      <c r="N91" s="126">
        <v>7</v>
      </c>
      <c r="O91" s="126">
        <v>5</v>
      </c>
      <c r="P91" s="126">
        <f>J91+K91+L91+M91+N91+O91</f>
        <v>49</v>
      </c>
      <c r="Q91" s="127">
        <f>I91-P91</f>
        <v>1</v>
      </c>
      <c r="R91" s="241">
        <f>Q91+Q92+Q93</f>
        <v>23</v>
      </c>
    </row>
    <row r="92" spans="1:18" ht="15">
      <c r="A92" s="240"/>
      <c r="B92" s="128" t="s">
        <v>441</v>
      </c>
      <c r="C92" s="135">
        <v>10</v>
      </c>
      <c r="D92" s="135">
        <v>10</v>
      </c>
      <c r="E92" s="135">
        <v>9</v>
      </c>
      <c r="F92" s="135">
        <v>8</v>
      </c>
      <c r="G92" s="135">
        <v>5</v>
      </c>
      <c r="H92" s="135">
        <v>0</v>
      </c>
      <c r="I92" s="134">
        <f>C92+D92+E92+F92+G92+H92</f>
        <v>42</v>
      </c>
      <c r="J92" s="130">
        <v>9</v>
      </c>
      <c r="K92" s="130">
        <v>7</v>
      </c>
      <c r="L92" s="130">
        <v>7</v>
      </c>
      <c r="M92" s="130">
        <v>6</v>
      </c>
      <c r="N92" s="130">
        <v>6</v>
      </c>
      <c r="O92" s="130">
        <v>0</v>
      </c>
      <c r="P92" s="126">
        <f>J92+K92+L92+M92+N92+O92</f>
        <v>35</v>
      </c>
      <c r="Q92" s="127">
        <f>I92-P92</f>
        <v>7</v>
      </c>
      <c r="R92" s="242"/>
    </row>
    <row r="93" spans="1:18" ht="15">
      <c r="A93" s="240"/>
      <c r="B93" s="128" t="s">
        <v>442</v>
      </c>
      <c r="C93" s="135">
        <v>15</v>
      </c>
      <c r="D93" s="135"/>
      <c r="E93" s="135"/>
      <c r="F93" s="135"/>
      <c r="G93" s="135"/>
      <c r="H93" s="135"/>
      <c r="I93" s="134">
        <f>C93+D93+E93+F93+G93+H93</f>
        <v>15</v>
      </c>
      <c r="J93" s="130"/>
      <c r="K93" s="130"/>
      <c r="L93" s="130"/>
      <c r="M93" s="130"/>
      <c r="N93" s="130"/>
      <c r="O93" s="130"/>
      <c r="P93" s="126">
        <f>J93+K93+L93+M93+N93+O93</f>
        <v>0</v>
      </c>
      <c r="Q93" s="127">
        <f>I93-P93</f>
        <v>15</v>
      </c>
      <c r="R93" s="242"/>
    </row>
    <row r="94" spans="1:18" ht="15">
      <c r="C94" s="136"/>
      <c r="D94" s="136"/>
      <c r="E94" s="136"/>
      <c r="F94" s="136"/>
      <c r="G94" s="136"/>
      <c r="H94" s="136"/>
      <c r="I94" s="136"/>
      <c r="J94" s="132"/>
      <c r="K94" s="132"/>
      <c r="L94" s="132"/>
      <c r="M94" s="132"/>
      <c r="N94" s="132"/>
      <c r="O94" s="132"/>
      <c r="P94" s="132"/>
    </row>
    <row r="95" spans="1:18" ht="15">
      <c r="A95" s="14" t="s">
        <v>0</v>
      </c>
      <c r="B95" s="4"/>
      <c r="C95" s="245" t="s">
        <v>420</v>
      </c>
      <c r="D95" s="245"/>
      <c r="E95" s="245"/>
      <c r="F95" s="245"/>
      <c r="G95" s="245"/>
      <c r="H95" s="245"/>
      <c r="I95" s="245"/>
      <c r="J95" s="237" t="s">
        <v>435</v>
      </c>
      <c r="K95" s="237"/>
      <c r="L95" s="237"/>
      <c r="M95" s="237"/>
      <c r="N95" s="237"/>
      <c r="O95" s="237"/>
      <c r="P95" s="237"/>
      <c r="Q95" s="14" t="s">
        <v>10</v>
      </c>
      <c r="R95" s="14" t="s">
        <v>420</v>
      </c>
    </row>
    <row r="96" spans="1:18" ht="15.75" thickBot="1">
      <c r="A96" s="13"/>
      <c r="B96" s="120" t="s">
        <v>436</v>
      </c>
      <c r="C96" s="133">
        <v>1</v>
      </c>
      <c r="D96" s="133">
        <v>2</v>
      </c>
      <c r="E96" s="133">
        <v>3</v>
      </c>
      <c r="F96" s="133">
        <v>4</v>
      </c>
      <c r="G96" s="133">
        <v>5</v>
      </c>
      <c r="H96" s="133">
        <v>6</v>
      </c>
      <c r="I96" s="133" t="s">
        <v>437</v>
      </c>
      <c r="J96" s="122">
        <v>1</v>
      </c>
      <c r="K96" s="122">
        <v>2</v>
      </c>
      <c r="L96" s="122">
        <v>3</v>
      </c>
      <c r="M96" s="122">
        <v>4</v>
      </c>
      <c r="N96" s="122">
        <v>5</v>
      </c>
      <c r="O96" s="122">
        <v>6</v>
      </c>
      <c r="P96" s="122" t="s">
        <v>437</v>
      </c>
      <c r="Q96" s="123" t="s">
        <v>438</v>
      </c>
      <c r="R96" s="108" t="s">
        <v>421</v>
      </c>
    </row>
    <row r="97" spans="1:18" ht="15.75" thickTop="1">
      <c r="A97" s="239" t="s">
        <v>451</v>
      </c>
      <c r="B97" s="124" t="s">
        <v>440</v>
      </c>
      <c r="C97" s="134">
        <v>9</v>
      </c>
      <c r="D97" s="134">
        <v>7</v>
      </c>
      <c r="E97" s="134">
        <v>5</v>
      </c>
      <c r="F97" s="134">
        <v>5</v>
      </c>
      <c r="G97" s="134">
        <v>5</v>
      </c>
      <c r="H97" s="134">
        <v>0</v>
      </c>
      <c r="I97" s="134">
        <f>C97+D97+E97+F97+G97+H97</f>
        <v>31</v>
      </c>
      <c r="J97" s="126">
        <v>10</v>
      </c>
      <c r="K97" s="126">
        <v>9</v>
      </c>
      <c r="L97" s="126">
        <v>8</v>
      </c>
      <c r="M97" s="126">
        <v>8</v>
      </c>
      <c r="N97" s="126">
        <v>7</v>
      </c>
      <c r="O97" s="126">
        <v>7</v>
      </c>
      <c r="P97" s="126">
        <f>J97+K97+L97+M97+N97+O97</f>
        <v>49</v>
      </c>
      <c r="Q97" s="127">
        <f>I97-P97</f>
        <v>-18</v>
      </c>
      <c r="R97" s="243">
        <f>Q97+Q98+Q99</f>
        <v>-48</v>
      </c>
    </row>
    <row r="98" spans="1:18" ht="15">
      <c r="A98" s="240"/>
      <c r="B98" s="128" t="s">
        <v>441</v>
      </c>
      <c r="C98" s="135">
        <v>7</v>
      </c>
      <c r="D98" s="135">
        <v>7</v>
      </c>
      <c r="E98" s="135">
        <v>5</v>
      </c>
      <c r="F98" s="135">
        <v>0</v>
      </c>
      <c r="G98" s="135">
        <v>0</v>
      </c>
      <c r="H98" s="135">
        <v>0</v>
      </c>
      <c r="I98" s="134">
        <f>C98+D98+E98+F98+G98+H98</f>
        <v>19</v>
      </c>
      <c r="J98" s="130">
        <v>8</v>
      </c>
      <c r="K98" s="130">
        <v>8</v>
      </c>
      <c r="L98" s="130">
        <v>7</v>
      </c>
      <c r="M98" s="130">
        <v>6</v>
      </c>
      <c r="N98" s="130">
        <v>5</v>
      </c>
      <c r="O98" s="130">
        <v>0</v>
      </c>
      <c r="P98" s="126">
        <f>J98+K98+L98+M98+N98+O98</f>
        <v>34</v>
      </c>
      <c r="Q98" s="127">
        <f>I98-P98</f>
        <v>-15</v>
      </c>
      <c r="R98" s="244"/>
    </row>
    <row r="99" spans="1:18" ht="15">
      <c r="A99" s="240"/>
      <c r="B99" s="128" t="s">
        <v>442</v>
      </c>
      <c r="C99" s="135"/>
      <c r="D99" s="135"/>
      <c r="E99" s="135"/>
      <c r="F99" s="135"/>
      <c r="G99" s="135"/>
      <c r="H99" s="135"/>
      <c r="I99" s="134">
        <f>C99+D99+E99+F99+G99+H99</f>
        <v>0</v>
      </c>
      <c r="J99" s="130">
        <v>15</v>
      </c>
      <c r="K99" s="130"/>
      <c r="L99" s="130"/>
      <c r="M99" s="130"/>
      <c r="N99" s="130"/>
      <c r="O99" s="130"/>
      <c r="P99" s="126">
        <f>J99+K99+L99+M99+N99+O99</f>
        <v>15</v>
      </c>
      <c r="Q99" s="127">
        <f>I99-P99</f>
        <v>-15</v>
      </c>
      <c r="R99" s="244"/>
    </row>
  </sheetData>
  <mergeCells count="61">
    <mergeCell ref="A91:A93"/>
    <mergeCell ref="R91:R93"/>
    <mergeCell ref="C95:I95"/>
    <mergeCell ref="J95:P95"/>
    <mergeCell ref="A97:A99"/>
    <mergeCell ref="R97:R99"/>
    <mergeCell ref="A84:R84"/>
    <mergeCell ref="A85:R85"/>
    <mergeCell ref="A86:R86"/>
    <mergeCell ref="A87:R87"/>
    <mergeCell ref="C89:I89"/>
    <mergeCell ref="J89:P89"/>
    <mergeCell ref="A74:A76"/>
    <mergeCell ref="R74:R76"/>
    <mergeCell ref="C78:I78"/>
    <mergeCell ref="J78:P78"/>
    <mergeCell ref="A80:A82"/>
    <mergeCell ref="R80:R82"/>
    <mergeCell ref="C66:I66"/>
    <mergeCell ref="J66:P66"/>
    <mergeCell ref="A68:A70"/>
    <mergeCell ref="R68:R70"/>
    <mergeCell ref="C72:I72"/>
    <mergeCell ref="J72:P72"/>
    <mergeCell ref="A64:R64"/>
    <mergeCell ref="C49:I49"/>
    <mergeCell ref="J49:P49"/>
    <mergeCell ref="A51:A53"/>
    <mergeCell ref="R51:R53"/>
    <mergeCell ref="C55:I55"/>
    <mergeCell ref="J55:P55"/>
    <mergeCell ref="A57:A59"/>
    <mergeCell ref="R57:R59"/>
    <mergeCell ref="A61:R61"/>
    <mergeCell ref="A62:R62"/>
    <mergeCell ref="A63:R63"/>
    <mergeCell ref="A39:A41"/>
    <mergeCell ref="R39:R41"/>
    <mergeCell ref="C43:I43"/>
    <mergeCell ref="J43:P43"/>
    <mergeCell ref="A45:A47"/>
    <mergeCell ref="R45:R47"/>
    <mergeCell ref="C37:I37"/>
    <mergeCell ref="J37:P37"/>
    <mergeCell ref="A13:A14"/>
    <mergeCell ref="A18:C18"/>
    <mergeCell ref="A19:A20"/>
    <mergeCell ref="A26:R26"/>
    <mergeCell ref="A27:R27"/>
    <mergeCell ref="A28:R28"/>
    <mergeCell ref="A29:R29"/>
    <mergeCell ref="C31:I31"/>
    <mergeCell ref="J31:P31"/>
    <mergeCell ref="A33:A35"/>
    <mergeCell ref="R33:R35"/>
    <mergeCell ref="A12:C12"/>
    <mergeCell ref="A1:C1"/>
    <mergeCell ref="A2:C2"/>
    <mergeCell ref="A3:C3"/>
    <mergeCell ref="A4:C4"/>
    <mergeCell ref="A5:A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workbookViewId="0">
      <selection activeCell="G74" sqref="G74"/>
    </sheetView>
  </sheetViews>
  <sheetFormatPr defaultRowHeight="12.75"/>
  <cols>
    <col min="1" max="1" width="6" bestFit="1" customWidth="1"/>
    <col min="2" max="2" width="54.7109375" customWidth="1"/>
    <col min="3" max="3" width="25.28515625" customWidth="1"/>
    <col min="4" max="4" width="9.28515625" bestFit="1" customWidth="1"/>
  </cols>
  <sheetData>
    <row r="1" spans="1:4" ht="15">
      <c r="A1" s="246" t="s">
        <v>452</v>
      </c>
      <c r="B1" s="246"/>
      <c r="C1" s="246"/>
      <c r="D1" s="246"/>
    </row>
    <row r="2" spans="1:4">
      <c r="A2" s="14" t="s">
        <v>35</v>
      </c>
      <c r="B2" s="14" t="s">
        <v>453</v>
      </c>
      <c r="C2" s="14" t="s">
        <v>454</v>
      </c>
      <c r="D2" s="4" t="s">
        <v>34</v>
      </c>
    </row>
    <row r="3" spans="1:4" ht="15">
      <c r="A3" s="139">
        <v>1</v>
      </c>
      <c r="B3" s="140" t="s">
        <v>51</v>
      </c>
      <c r="C3" s="141" t="s">
        <v>455</v>
      </c>
      <c r="D3" s="141">
        <v>110</v>
      </c>
    </row>
    <row r="4" spans="1:4" ht="15">
      <c r="A4" s="142"/>
      <c r="B4" s="143" t="s">
        <v>51</v>
      </c>
      <c r="C4" s="137" t="s">
        <v>455</v>
      </c>
      <c r="D4" s="144">
        <v>110</v>
      </c>
    </row>
    <row r="5" spans="1:4" ht="15">
      <c r="A5" s="142"/>
      <c r="B5" s="143" t="s">
        <v>51</v>
      </c>
      <c r="C5" s="137" t="s">
        <v>455</v>
      </c>
      <c r="D5" s="144">
        <v>108</v>
      </c>
    </row>
    <row r="6" spans="1:4" ht="15">
      <c r="A6" s="139">
        <v>2</v>
      </c>
      <c r="B6" s="140" t="s">
        <v>3</v>
      </c>
      <c r="C6" s="141" t="s">
        <v>455</v>
      </c>
      <c r="D6" s="141">
        <v>107</v>
      </c>
    </row>
    <row r="7" spans="1:4" ht="15">
      <c r="A7" s="142"/>
      <c r="B7" s="143" t="s">
        <v>3</v>
      </c>
      <c r="C7" s="137" t="s">
        <v>455</v>
      </c>
      <c r="D7" s="144">
        <v>104</v>
      </c>
    </row>
    <row r="8" spans="1:4" ht="15">
      <c r="A8" s="139">
        <v>3</v>
      </c>
      <c r="B8" s="140" t="s">
        <v>220</v>
      </c>
      <c r="C8" s="141" t="s">
        <v>455</v>
      </c>
      <c r="D8" s="141">
        <v>103</v>
      </c>
    </row>
    <row r="9" spans="1:4">
      <c r="A9" s="143"/>
      <c r="B9" s="143" t="s">
        <v>3</v>
      </c>
      <c r="C9" s="137" t="s">
        <v>455</v>
      </c>
      <c r="D9" s="144">
        <v>101</v>
      </c>
    </row>
    <row r="10" spans="1:4">
      <c r="A10" s="143"/>
      <c r="B10" s="143" t="s">
        <v>220</v>
      </c>
      <c r="C10" s="137" t="s">
        <v>455</v>
      </c>
      <c r="D10" s="144">
        <v>100</v>
      </c>
    </row>
    <row r="11" spans="1:4">
      <c r="A11" s="143"/>
      <c r="B11" s="143" t="s">
        <v>220</v>
      </c>
      <c r="C11" s="137" t="s">
        <v>455</v>
      </c>
      <c r="D11" s="144">
        <v>99</v>
      </c>
    </row>
    <row r="12" spans="1:4">
      <c r="A12" s="143"/>
      <c r="B12" s="143" t="s">
        <v>220</v>
      </c>
      <c r="C12" s="137" t="s">
        <v>455</v>
      </c>
      <c r="D12" s="144">
        <v>98</v>
      </c>
    </row>
    <row r="13" spans="1:4">
      <c r="A13" s="143"/>
      <c r="B13" s="143" t="s">
        <v>53</v>
      </c>
      <c r="C13" s="137" t="s">
        <v>455</v>
      </c>
      <c r="D13" s="144">
        <v>98</v>
      </c>
    </row>
    <row r="14" spans="1:4">
      <c r="A14" s="143"/>
      <c r="B14" s="143" t="s">
        <v>53</v>
      </c>
      <c r="C14" s="137" t="s">
        <v>455</v>
      </c>
      <c r="D14" s="144">
        <v>98</v>
      </c>
    </row>
    <row r="15" spans="1:4">
      <c r="A15" s="143"/>
      <c r="B15" s="143" t="s">
        <v>3</v>
      </c>
      <c r="C15" s="137" t="s">
        <v>455</v>
      </c>
      <c r="D15" s="144">
        <v>96</v>
      </c>
    </row>
    <row r="16" spans="1:4">
      <c r="A16" s="143"/>
      <c r="B16" s="143" t="s">
        <v>220</v>
      </c>
      <c r="C16" s="137" t="s">
        <v>455</v>
      </c>
      <c r="D16" s="144">
        <v>95</v>
      </c>
    </row>
    <row r="17" spans="1:4">
      <c r="A17" s="143"/>
      <c r="B17" s="143" t="s">
        <v>373</v>
      </c>
      <c r="C17" s="137" t="s">
        <v>455</v>
      </c>
      <c r="D17" s="144">
        <v>95</v>
      </c>
    </row>
    <row r="18" spans="1:4">
      <c r="A18" s="143"/>
      <c r="B18" s="143" t="s">
        <v>53</v>
      </c>
      <c r="C18" s="137" t="s">
        <v>455</v>
      </c>
      <c r="D18" s="144">
        <v>94</v>
      </c>
    </row>
    <row r="19" spans="1:4">
      <c r="A19" s="143"/>
      <c r="B19" s="143" t="s">
        <v>220</v>
      </c>
      <c r="C19" s="137" t="s">
        <v>455</v>
      </c>
      <c r="D19" s="144">
        <v>93</v>
      </c>
    </row>
    <row r="20" spans="1:4">
      <c r="A20" s="143"/>
      <c r="B20" s="143" t="s">
        <v>220</v>
      </c>
      <c r="C20" s="137" t="s">
        <v>455</v>
      </c>
      <c r="D20" s="144">
        <v>93</v>
      </c>
    </row>
    <row r="21" spans="1:4">
      <c r="A21" s="143"/>
      <c r="B21" s="143" t="s">
        <v>220</v>
      </c>
      <c r="C21" s="137" t="s">
        <v>455</v>
      </c>
      <c r="D21" s="144">
        <v>91</v>
      </c>
    </row>
    <row r="22" spans="1:4">
      <c r="A22" s="143"/>
      <c r="B22" s="143" t="s">
        <v>373</v>
      </c>
      <c r="C22" s="137" t="s">
        <v>455</v>
      </c>
      <c r="D22" s="144">
        <v>91</v>
      </c>
    </row>
    <row r="23" spans="1:4">
      <c r="A23" s="143"/>
      <c r="B23" s="143" t="s">
        <v>3</v>
      </c>
      <c r="C23" s="137" t="s">
        <v>455</v>
      </c>
      <c r="D23" s="144">
        <v>90</v>
      </c>
    </row>
    <row r="24" spans="1:4">
      <c r="A24" s="143"/>
      <c r="B24" s="143" t="s">
        <v>373</v>
      </c>
      <c r="C24" s="137" t="s">
        <v>455</v>
      </c>
      <c r="D24" s="144">
        <v>88</v>
      </c>
    </row>
    <row r="25" spans="1:4">
      <c r="A25" s="143"/>
      <c r="B25" s="143" t="s">
        <v>456</v>
      </c>
      <c r="C25" s="137" t="s">
        <v>457</v>
      </c>
      <c r="D25" s="144">
        <v>88</v>
      </c>
    </row>
    <row r="26" spans="1:4">
      <c r="A26" s="143"/>
      <c r="B26" s="143" t="s">
        <v>413</v>
      </c>
      <c r="C26" s="137" t="s">
        <v>455</v>
      </c>
      <c r="D26" s="144">
        <v>87</v>
      </c>
    </row>
    <row r="27" spans="1:4">
      <c r="A27" s="143"/>
      <c r="B27" s="143" t="s">
        <v>220</v>
      </c>
      <c r="C27" s="137" t="s">
        <v>455</v>
      </c>
      <c r="D27" s="144">
        <v>87</v>
      </c>
    </row>
    <row r="28" spans="1:4">
      <c r="A28" s="143"/>
      <c r="B28" s="143" t="s">
        <v>220</v>
      </c>
      <c r="C28" s="137" t="s">
        <v>455</v>
      </c>
      <c r="D28" s="144">
        <v>85</v>
      </c>
    </row>
    <row r="29" spans="1:4">
      <c r="A29" s="143"/>
      <c r="B29" s="143" t="s">
        <v>413</v>
      </c>
      <c r="C29" s="137" t="s">
        <v>455</v>
      </c>
      <c r="D29" s="144">
        <v>85</v>
      </c>
    </row>
    <row r="30" spans="1:4">
      <c r="A30" s="143"/>
      <c r="B30" s="143" t="s">
        <v>458</v>
      </c>
      <c r="C30" s="137" t="s">
        <v>455</v>
      </c>
      <c r="D30" s="144">
        <v>84</v>
      </c>
    </row>
    <row r="31" spans="1:4">
      <c r="A31" s="143"/>
      <c r="B31" s="143" t="s">
        <v>220</v>
      </c>
      <c r="C31" s="137" t="s">
        <v>455</v>
      </c>
      <c r="D31" s="144">
        <v>84</v>
      </c>
    </row>
    <row r="32" spans="1:4">
      <c r="A32" s="143"/>
      <c r="B32" s="143" t="s">
        <v>393</v>
      </c>
      <c r="C32" s="137" t="s">
        <v>455</v>
      </c>
      <c r="D32" s="144">
        <v>84</v>
      </c>
    </row>
    <row r="33" spans="1:4">
      <c r="A33" s="143"/>
      <c r="B33" s="143" t="s">
        <v>54</v>
      </c>
      <c r="C33" s="137" t="s">
        <v>455</v>
      </c>
      <c r="D33" s="144">
        <v>83</v>
      </c>
    </row>
    <row r="34" spans="1:4">
      <c r="A34" s="143"/>
      <c r="B34" s="143" t="s">
        <v>459</v>
      </c>
      <c r="C34" s="137" t="s">
        <v>455</v>
      </c>
      <c r="D34" s="144">
        <v>83</v>
      </c>
    </row>
    <row r="35" spans="1:4">
      <c r="A35" s="143"/>
      <c r="B35" s="143" t="s">
        <v>456</v>
      </c>
      <c r="C35" s="137" t="s">
        <v>457</v>
      </c>
      <c r="D35" s="144">
        <v>83</v>
      </c>
    </row>
    <row r="36" spans="1:4">
      <c r="A36" s="143"/>
      <c r="B36" s="143" t="s">
        <v>52</v>
      </c>
      <c r="C36" s="137" t="s">
        <v>455</v>
      </c>
      <c r="D36" s="144">
        <v>83</v>
      </c>
    </row>
    <row r="37" spans="1:4">
      <c r="A37" s="143"/>
      <c r="B37" s="143" t="s">
        <v>393</v>
      </c>
      <c r="C37" s="137" t="s">
        <v>455</v>
      </c>
      <c r="D37" s="144">
        <v>81</v>
      </c>
    </row>
    <row r="38" spans="1:4">
      <c r="A38" s="143"/>
      <c r="B38" s="143" t="s">
        <v>52</v>
      </c>
      <c r="C38" s="137" t="s">
        <v>455</v>
      </c>
      <c r="D38" s="144">
        <v>81</v>
      </c>
    </row>
    <row r="39" spans="1:4">
      <c r="A39" s="143"/>
      <c r="B39" s="143" t="s">
        <v>220</v>
      </c>
      <c r="C39" s="137" t="s">
        <v>455</v>
      </c>
      <c r="D39" s="144">
        <v>80</v>
      </c>
    </row>
    <row r="40" spans="1:4">
      <c r="A40" s="143"/>
      <c r="B40" s="143" t="s">
        <v>413</v>
      </c>
      <c r="C40" s="137" t="s">
        <v>455</v>
      </c>
      <c r="D40" s="144">
        <v>80</v>
      </c>
    </row>
    <row r="41" spans="1:4">
      <c r="A41" s="143"/>
      <c r="B41" s="143" t="s">
        <v>393</v>
      </c>
      <c r="C41" s="137" t="s">
        <v>455</v>
      </c>
      <c r="D41" s="144">
        <v>80</v>
      </c>
    </row>
    <row r="42" spans="1:4">
      <c r="A42" s="143"/>
      <c r="B42" s="143" t="s">
        <v>3</v>
      </c>
      <c r="C42" s="137" t="s">
        <v>455</v>
      </c>
      <c r="D42" s="144">
        <v>79</v>
      </c>
    </row>
    <row r="43" spans="1:4">
      <c r="A43" s="143"/>
      <c r="B43" s="143" t="s">
        <v>139</v>
      </c>
      <c r="C43" s="137" t="s">
        <v>455</v>
      </c>
      <c r="D43" s="144">
        <v>77</v>
      </c>
    </row>
    <row r="44" spans="1:4">
      <c r="A44" s="143"/>
      <c r="B44" s="143" t="s">
        <v>139</v>
      </c>
      <c r="C44" s="137" t="s">
        <v>455</v>
      </c>
      <c r="D44" s="144">
        <v>76</v>
      </c>
    </row>
    <row r="45" spans="1:4">
      <c r="A45" s="143"/>
      <c r="B45" s="143" t="s">
        <v>460</v>
      </c>
      <c r="C45" s="137" t="s">
        <v>461</v>
      </c>
      <c r="D45" s="144">
        <v>74</v>
      </c>
    </row>
    <row r="46" spans="1:4">
      <c r="A46" s="143"/>
      <c r="B46" s="143" t="s">
        <v>28</v>
      </c>
      <c r="C46" s="137" t="s">
        <v>455</v>
      </c>
      <c r="D46" s="144">
        <v>74</v>
      </c>
    </row>
    <row r="47" spans="1:4">
      <c r="A47" s="143"/>
      <c r="B47" s="143" t="s">
        <v>462</v>
      </c>
      <c r="C47" s="137" t="s">
        <v>461</v>
      </c>
      <c r="D47" s="144">
        <v>73</v>
      </c>
    </row>
    <row r="48" spans="1:4">
      <c r="A48" s="143"/>
      <c r="B48" s="143" t="s">
        <v>413</v>
      </c>
      <c r="C48" s="137" t="s">
        <v>455</v>
      </c>
      <c r="D48" s="144">
        <v>72</v>
      </c>
    </row>
    <row r="49" spans="1:4">
      <c r="A49" s="143"/>
      <c r="B49" s="143" t="s">
        <v>462</v>
      </c>
      <c r="C49" s="137" t="s">
        <v>461</v>
      </c>
      <c r="D49" s="144">
        <v>72</v>
      </c>
    </row>
    <row r="50" spans="1:4">
      <c r="A50" s="143"/>
      <c r="B50" s="143" t="s">
        <v>462</v>
      </c>
      <c r="C50" s="137" t="s">
        <v>461</v>
      </c>
      <c r="D50" s="144">
        <v>70</v>
      </c>
    </row>
    <row r="51" spans="1:4">
      <c r="A51" s="143"/>
      <c r="B51" s="143" t="s">
        <v>139</v>
      </c>
      <c r="C51" s="137" t="s">
        <v>455</v>
      </c>
      <c r="D51" s="144">
        <v>69</v>
      </c>
    </row>
    <row r="52" spans="1:4">
      <c r="A52" s="143"/>
      <c r="B52" s="143" t="s">
        <v>52</v>
      </c>
      <c r="C52" s="137" t="s">
        <v>455</v>
      </c>
      <c r="D52" s="144">
        <v>69</v>
      </c>
    </row>
    <row r="53" spans="1:4">
      <c r="A53" s="143"/>
      <c r="B53" s="143" t="s">
        <v>413</v>
      </c>
      <c r="C53" s="137" t="s">
        <v>455</v>
      </c>
      <c r="D53" s="144">
        <v>66</v>
      </c>
    </row>
    <row r="54" spans="1:4">
      <c r="A54" s="143"/>
      <c r="B54" s="143" t="s">
        <v>54</v>
      </c>
      <c r="C54" s="137" t="s">
        <v>455</v>
      </c>
      <c r="D54" s="144">
        <v>65</v>
      </c>
    </row>
    <row r="55" spans="1:4">
      <c r="A55" s="143"/>
      <c r="B55" s="143" t="s">
        <v>139</v>
      </c>
      <c r="C55" s="137" t="s">
        <v>455</v>
      </c>
      <c r="D55" s="144">
        <v>65</v>
      </c>
    </row>
    <row r="56" spans="1:4">
      <c r="A56" s="143"/>
      <c r="B56" s="143" t="s">
        <v>460</v>
      </c>
      <c r="C56" s="137" t="s">
        <v>461</v>
      </c>
      <c r="D56" s="144">
        <v>65</v>
      </c>
    </row>
    <row r="57" spans="1:4">
      <c r="A57" s="143"/>
      <c r="B57" s="143" t="s">
        <v>460</v>
      </c>
      <c r="C57" s="137" t="s">
        <v>461</v>
      </c>
      <c r="D57" s="144">
        <v>62</v>
      </c>
    </row>
    <row r="58" spans="1:4">
      <c r="A58" s="143"/>
      <c r="B58" s="143" t="s">
        <v>139</v>
      </c>
      <c r="C58" s="137" t="s">
        <v>455</v>
      </c>
      <c r="D58" s="144">
        <v>61</v>
      </c>
    </row>
    <row r="59" spans="1:4">
      <c r="A59" s="143"/>
      <c r="B59" s="143" t="s">
        <v>139</v>
      </c>
      <c r="C59" s="137" t="s">
        <v>455</v>
      </c>
      <c r="D59" s="144">
        <v>60</v>
      </c>
    </row>
    <row r="60" spans="1:4">
      <c r="A60" s="143"/>
      <c r="B60" s="143" t="s">
        <v>458</v>
      </c>
      <c r="C60" s="137" t="s">
        <v>455</v>
      </c>
      <c r="D60" s="144">
        <v>51</v>
      </c>
    </row>
    <row r="61" spans="1:4">
      <c r="A61" s="143"/>
      <c r="B61" s="143" t="s">
        <v>139</v>
      </c>
      <c r="C61" s="137" t="s">
        <v>455</v>
      </c>
      <c r="D61" s="144">
        <v>51</v>
      </c>
    </row>
    <row r="62" spans="1:4">
      <c r="A62" s="143"/>
      <c r="B62" s="143" t="s">
        <v>139</v>
      </c>
      <c r="C62" s="137" t="s">
        <v>455</v>
      </c>
      <c r="D62" s="144">
        <v>51</v>
      </c>
    </row>
    <row r="63" spans="1:4">
      <c r="A63" s="143"/>
      <c r="B63" s="143" t="s">
        <v>139</v>
      </c>
      <c r="C63" s="137" t="s">
        <v>455</v>
      </c>
      <c r="D63" s="144">
        <v>49</v>
      </c>
    </row>
    <row r="64" spans="1:4">
      <c r="A64" s="143"/>
      <c r="B64" s="143" t="s">
        <v>463</v>
      </c>
      <c r="C64" s="137" t="s">
        <v>455</v>
      </c>
      <c r="D64" s="144">
        <v>45</v>
      </c>
    </row>
    <row r="65" spans="1:4">
      <c r="A65" s="143"/>
      <c r="B65" s="143" t="s">
        <v>464</v>
      </c>
      <c r="C65" s="137" t="s">
        <v>455</v>
      </c>
      <c r="D65" s="144">
        <v>43</v>
      </c>
    </row>
    <row r="66" spans="1:4">
      <c r="A66" s="143"/>
      <c r="B66" s="143" t="s">
        <v>463</v>
      </c>
      <c r="C66" s="137" t="s">
        <v>455</v>
      </c>
      <c r="D66" s="144">
        <v>38</v>
      </c>
    </row>
    <row r="67" spans="1:4">
      <c r="A67" s="143"/>
      <c r="B67" s="143" t="s">
        <v>463</v>
      </c>
      <c r="C67" s="137" t="s">
        <v>455</v>
      </c>
      <c r="D67" s="144">
        <v>37</v>
      </c>
    </row>
    <row r="68" spans="1:4">
      <c r="A68" s="143"/>
      <c r="B68" s="143" t="s">
        <v>463</v>
      </c>
      <c r="C68" s="137" t="s">
        <v>455</v>
      </c>
      <c r="D68" s="144">
        <v>37</v>
      </c>
    </row>
    <row r="69" spans="1:4">
      <c r="A69" s="143"/>
      <c r="B69" s="143" t="s">
        <v>464</v>
      </c>
      <c r="C69" s="137" t="s">
        <v>455</v>
      </c>
      <c r="D69" s="144">
        <v>29</v>
      </c>
    </row>
    <row r="70" spans="1:4">
      <c r="A70" s="143"/>
      <c r="B70" s="143" t="s">
        <v>464</v>
      </c>
      <c r="C70" s="137" t="s">
        <v>455</v>
      </c>
      <c r="D70" s="144">
        <v>23</v>
      </c>
    </row>
    <row r="71" spans="1:4">
      <c r="A71" s="143"/>
      <c r="B71" s="143" t="s">
        <v>464</v>
      </c>
      <c r="C71" s="137" t="s">
        <v>455</v>
      </c>
      <c r="D71" s="144">
        <v>21</v>
      </c>
    </row>
    <row r="72" spans="1:4">
      <c r="A72" s="143"/>
      <c r="B72" s="143" t="s">
        <v>464</v>
      </c>
      <c r="C72" s="137" t="s">
        <v>455</v>
      </c>
      <c r="D72" s="144">
        <v>12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237"/>
  <sheetViews>
    <sheetView workbookViewId="0">
      <selection activeCell="L2" sqref="L2"/>
    </sheetView>
  </sheetViews>
  <sheetFormatPr defaultRowHeight="12.75"/>
  <cols>
    <col min="1" max="1" width="5.7109375" customWidth="1"/>
    <col min="2" max="2" width="40.7109375" customWidth="1"/>
    <col min="3" max="3" width="10" bestFit="1" customWidth="1"/>
    <col min="4" max="4" width="0.85546875" customWidth="1"/>
    <col min="5" max="5" width="5.7109375" customWidth="1"/>
    <col min="6" max="6" width="40.7109375" customWidth="1"/>
    <col min="7" max="7" width="10" bestFit="1" customWidth="1"/>
    <col min="8" max="8" width="0.85546875" customWidth="1"/>
    <col min="10" max="10" width="36" customWidth="1"/>
    <col min="12" max="12" width="0.85546875" customWidth="1"/>
    <col min="14" max="14" width="31.5703125" customWidth="1"/>
    <col min="16" max="16" width="1" customWidth="1"/>
    <col min="18" max="18" width="29.42578125" customWidth="1"/>
    <col min="20" max="20" width="1.42578125" customWidth="1"/>
    <col min="22" max="22" width="23" customWidth="1"/>
  </cols>
  <sheetData>
    <row r="1" spans="1:3">
      <c r="A1" s="262" t="s">
        <v>390</v>
      </c>
      <c r="B1" s="262"/>
      <c r="C1" s="262"/>
    </row>
    <row r="2" spans="1:3">
      <c r="A2" s="263" t="s">
        <v>6</v>
      </c>
      <c r="B2" s="263"/>
      <c r="C2" s="263"/>
    </row>
    <row r="3" spans="1:3" ht="15">
      <c r="A3" s="145" t="s">
        <v>419</v>
      </c>
      <c r="B3" s="146" t="s">
        <v>138</v>
      </c>
      <c r="C3" s="147" t="s">
        <v>34</v>
      </c>
    </row>
    <row r="4" spans="1:3" ht="15">
      <c r="A4" s="148">
        <v>1</v>
      </c>
      <c r="B4" s="149" t="s">
        <v>51</v>
      </c>
      <c r="C4" s="150">
        <v>461</v>
      </c>
    </row>
    <row r="5" spans="1:3" ht="15">
      <c r="A5" s="148">
        <v>2</v>
      </c>
      <c r="B5" s="149" t="s">
        <v>53</v>
      </c>
      <c r="C5" s="150">
        <v>407</v>
      </c>
    </row>
    <row r="6" spans="1:3" ht="15">
      <c r="A6" s="148">
        <v>3</v>
      </c>
      <c r="B6" s="149" t="s">
        <v>409</v>
      </c>
      <c r="C6" s="150">
        <v>381</v>
      </c>
    </row>
    <row r="7" spans="1:3" ht="15">
      <c r="A7" s="146"/>
      <c r="B7" s="151" t="s">
        <v>406</v>
      </c>
      <c r="C7" s="146">
        <v>374</v>
      </c>
    </row>
    <row r="8" spans="1:3" ht="15">
      <c r="A8" s="146"/>
      <c r="B8" s="151" t="s">
        <v>52</v>
      </c>
      <c r="C8" s="146">
        <v>360</v>
      </c>
    </row>
    <row r="9" spans="1:3" ht="15">
      <c r="A9" s="146"/>
      <c r="B9" s="151" t="s">
        <v>405</v>
      </c>
      <c r="C9" s="146">
        <v>335</v>
      </c>
    </row>
    <row r="10" spans="1:3" ht="15">
      <c r="A10" s="146"/>
      <c r="B10" s="151" t="s">
        <v>407</v>
      </c>
      <c r="C10" s="146">
        <v>334</v>
      </c>
    </row>
    <row r="11" spans="1:3" ht="15">
      <c r="A11" s="146"/>
      <c r="B11" s="151" t="s">
        <v>410</v>
      </c>
      <c r="C11" s="146">
        <v>244</v>
      </c>
    </row>
    <row r="12" spans="1:3" ht="15">
      <c r="A12" s="146"/>
      <c r="B12" s="151" t="s">
        <v>408</v>
      </c>
      <c r="C12" s="146">
        <v>234</v>
      </c>
    </row>
    <row r="13" spans="1:3" ht="15">
      <c r="A13" s="146"/>
      <c r="B13" s="151" t="s">
        <v>404</v>
      </c>
      <c r="C13" s="146">
        <v>227</v>
      </c>
    </row>
    <row r="14" spans="1:3" ht="15">
      <c r="A14" s="146"/>
      <c r="B14" s="151" t="s">
        <v>130</v>
      </c>
      <c r="C14" s="146">
        <v>224</v>
      </c>
    </row>
    <row r="15" spans="1:3" ht="15">
      <c r="A15" s="146"/>
      <c r="B15" s="151" t="s">
        <v>393</v>
      </c>
      <c r="C15" s="146">
        <v>184</v>
      </c>
    </row>
    <row r="16" spans="1:3">
      <c r="A16" s="78"/>
      <c r="B16" s="78"/>
      <c r="C16" s="78"/>
    </row>
    <row r="17" spans="1:3">
      <c r="A17" s="264" t="s">
        <v>391</v>
      </c>
      <c r="B17" s="264"/>
      <c r="C17" s="264"/>
    </row>
    <row r="18" spans="1:3">
      <c r="A18" s="260" t="s">
        <v>466</v>
      </c>
      <c r="B18" s="260"/>
      <c r="C18" s="260"/>
    </row>
    <row r="19" spans="1:3">
      <c r="A19" s="261" t="s">
        <v>6</v>
      </c>
      <c r="B19" s="261"/>
      <c r="C19" s="261"/>
    </row>
    <row r="20" spans="1:3">
      <c r="A20" s="152" t="s">
        <v>419</v>
      </c>
      <c r="B20" s="14" t="s">
        <v>138</v>
      </c>
      <c r="C20" s="14" t="s">
        <v>34</v>
      </c>
    </row>
    <row r="21" spans="1:3">
      <c r="A21" s="102">
        <v>1</v>
      </c>
      <c r="B21" s="101" t="s">
        <v>377</v>
      </c>
      <c r="C21" s="100">
        <v>193</v>
      </c>
    </row>
    <row r="22" spans="1:3">
      <c r="A22" s="102">
        <v>2</v>
      </c>
      <c r="B22" s="101" t="s">
        <v>139</v>
      </c>
      <c r="C22" s="100">
        <v>173</v>
      </c>
    </row>
    <row r="23" spans="1:3">
      <c r="A23" s="102">
        <v>3</v>
      </c>
      <c r="B23" s="101" t="s">
        <v>26</v>
      </c>
      <c r="C23" s="100">
        <v>145</v>
      </c>
    </row>
    <row r="24" spans="1:3">
      <c r="A24" s="14"/>
      <c r="B24" s="107" t="s">
        <v>392</v>
      </c>
      <c r="C24" s="14">
        <v>125</v>
      </c>
    </row>
    <row r="25" spans="1:3">
      <c r="A25" s="14"/>
      <c r="B25" s="107" t="s">
        <v>145</v>
      </c>
      <c r="C25" s="14">
        <v>102</v>
      </c>
    </row>
    <row r="26" spans="1:3">
      <c r="A26" s="14"/>
      <c r="B26" s="107" t="s">
        <v>395</v>
      </c>
      <c r="C26" s="14">
        <v>96</v>
      </c>
    </row>
    <row r="27" spans="1:3">
      <c r="A27" s="14"/>
      <c r="B27" s="107" t="s">
        <v>130</v>
      </c>
      <c r="C27" s="14">
        <v>96</v>
      </c>
    </row>
    <row r="28" spans="1:3">
      <c r="A28" s="14"/>
      <c r="B28" s="107" t="s">
        <v>393</v>
      </c>
      <c r="C28" s="14">
        <v>95</v>
      </c>
    </row>
    <row r="29" spans="1:3">
      <c r="A29" s="14"/>
      <c r="B29" s="107" t="s">
        <v>396</v>
      </c>
      <c r="C29" s="14">
        <v>92</v>
      </c>
    </row>
    <row r="30" spans="1:3">
      <c r="A30" s="14"/>
      <c r="B30" s="4" t="s">
        <v>402</v>
      </c>
      <c r="C30" s="14">
        <v>81</v>
      </c>
    </row>
    <row r="31" spans="1:3">
      <c r="A31" s="14"/>
      <c r="B31" s="107" t="s">
        <v>399</v>
      </c>
      <c r="C31" s="14">
        <v>64</v>
      </c>
    </row>
    <row r="32" spans="1:3">
      <c r="A32" s="14"/>
      <c r="B32" s="107" t="s">
        <v>412</v>
      </c>
      <c r="C32" s="14">
        <v>49</v>
      </c>
    </row>
    <row r="33" spans="1:3">
      <c r="A33" s="14"/>
      <c r="B33" s="107" t="s">
        <v>400</v>
      </c>
      <c r="C33" s="14">
        <v>49</v>
      </c>
    </row>
    <row r="34" spans="1:3">
      <c r="A34" s="14"/>
      <c r="B34" s="107" t="s">
        <v>411</v>
      </c>
      <c r="C34" s="14">
        <v>44</v>
      </c>
    </row>
    <row r="35" spans="1:3">
      <c r="A35" s="14"/>
      <c r="B35" s="107" t="s">
        <v>401</v>
      </c>
      <c r="C35" s="14">
        <v>40</v>
      </c>
    </row>
    <row r="36" spans="1:3">
      <c r="A36" s="14"/>
      <c r="B36" s="4" t="s">
        <v>403</v>
      </c>
      <c r="C36" s="14">
        <v>40</v>
      </c>
    </row>
    <row r="37" spans="1:3">
      <c r="A37" s="14"/>
      <c r="B37" s="107" t="s">
        <v>397</v>
      </c>
      <c r="C37" s="14">
        <v>25</v>
      </c>
    </row>
    <row r="38" spans="1:3">
      <c r="A38" s="4"/>
      <c r="B38" s="107" t="s">
        <v>398</v>
      </c>
      <c r="C38" s="14">
        <v>23</v>
      </c>
    </row>
    <row r="39" spans="1:3">
      <c r="A39" s="4"/>
      <c r="B39" s="107" t="s">
        <v>394</v>
      </c>
      <c r="C39" s="14">
        <v>21</v>
      </c>
    </row>
    <row r="40" spans="1:3">
      <c r="A40" s="78"/>
      <c r="B40" s="78"/>
      <c r="C40" s="78"/>
    </row>
    <row r="41" spans="1:3">
      <c r="A41" s="264" t="s">
        <v>137</v>
      </c>
      <c r="B41" s="264"/>
      <c r="C41" s="264"/>
    </row>
    <row r="42" spans="1:3">
      <c r="A42" s="260" t="s">
        <v>466</v>
      </c>
      <c r="B42" s="260"/>
      <c r="C42" s="260"/>
    </row>
    <row r="43" spans="1:3">
      <c r="A43" s="261" t="s">
        <v>6</v>
      </c>
      <c r="B43" s="261"/>
      <c r="C43" s="261"/>
    </row>
    <row r="44" spans="1:3">
      <c r="A44" s="152" t="s">
        <v>419</v>
      </c>
      <c r="B44" s="14" t="s">
        <v>138</v>
      </c>
      <c r="C44" s="14" t="s">
        <v>34</v>
      </c>
    </row>
    <row r="45" spans="1:3">
      <c r="A45" s="102">
        <v>1</v>
      </c>
      <c r="B45" s="106" t="s">
        <v>150</v>
      </c>
      <c r="C45" s="100">
        <v>372</v>
      </c>
    </row>
    <row r="46" spans="1:3">
      <c r="A46" s="102">
        <v>2</v>
      </c>
      <c r="B46" s="106" t="s">
        <v>147</v>
      </c>
      <c r="C46" s="100">
        <v>323</v>
      </c>
    </row>
    <row r="47" spans="1:3">
      <c r="A47" s="102">
        <v>3</v>
      </c>
      <c r="B47" s="106" t="s">
        <v>148</v>
      </c>
      <c r="C47" s="100">
        <v>319</v>
      </c>
    </row>
    <row r="48" spans="1:3">
      <c r="A48" s="14">
        <v>4</v>
      </c>
      <c r="B48" s="27" t="s">
        <v>413</v>
      </c>
      <c r="C48" s="14">
        <v>302</v>
      </c>
    </row>
    <row r="49" spans="1:5">
      <c r="A49" s="14">
        <v>5</v>
      </c>
      <c r="B49" s="4" t="s">
        <v>53</v>
      </c>
      <c r="C49" s="14">
        <v>272</v>
      </c>
    </row>
    <row r="50" spans="1:5">
      <c r="A50" s="14">
        <v>6</v>
      </c>
      <c r="B50" s="4" t="s">
        <v>146</v>
      </c>
      <c r="C50" s="14">
        <v>248</v>
      </c>
    </row>
    <row r="51" spans="1:5">
      <c r="A51" s="14">
        <v>7</v>
      </c>
      <c r="B51" s="4" t="s">
        <v>26</v>
      </c>
      <c r="C51" s="14">
        <v>190</v>
      </c>
    </row>
    <row r="52" spans="1:5">
      <c r="A52" s="14">
        <v>8</v>
      </c>
      <c r="B52" s="4" t="s">
        <v>139</v>
      </c>
      <c r="C52" s="14">
        <v>166</v>
      </c>
    </row>
    <row r="53" spans="1:5">
      <c r="A53" s="14">
        <v>9</v>
      </c>
      <c r="B53" s="4" t="s">
        <v>149</v>
      </c>
      <c r="C53" s="14">
        <v>150</v>
      </c>
    </row>
    <row r="54" spans="1:5">
      <c r="A54" s="14">
        <v>10</v>
      </c>
      <c r="B54" s="4" t="s">
        <v>52</v>
      </c>
      <c r="C54" s="14">
        <v>148</v>
      </c>
    </row>
    <row r="55" spans="1:5">
      <c r="A55" s="14">
        <v>11</v>
      </c>
      <c r="B55" s="4" t="s">
        <v>144</v>
      </c>
      <c r="C55" s="14">
        <v>138</v>
      </c>
    </row>
    <row r="56" spans="1:5">
      <c r="A56" s="14">
        <v>12</v>
      </c>
      <c r="B56" s="4" t="s">
        <v>143</v>
      </c>
      <c r="C56" s="14">
        <v>85</v>
      </c>
    </row>
    <row r="57" spans="1:5">
      <c r="A57" s="14">
        <v>13</v>
      </c>
      <c r="B57" s="4" t="s">
        <v>141</v>
      </c>
      <c r="C57" s="14">
        <v>62</v>
      </c>
    </row>
    <row r="58" spans="1:5">
      <c r="A58" s="14">
        <v>14</v>
      </c>
      <c r="B58" s="4" t="s">
        <v>145</v>
      </c>
      <c r="C58" s="14">
        <v>47</v>
      </c>
    </row>
    <row r="59" spans="1:5">
      <c r="A59" s="14">
        <v>15</v>
      </c>
      <c r="B59" s="4" t="s">
        <v>142</v>
      </c>
      <c r="C59" s="14">
        <v>37</v>
      </c>
    </row>
    <row r="60" spans="1:5">
      <c r="A60" s="14">
        <v>16</v>
      </c>
      <c r="B60" s="4" t="s">
        <v>140</v>
      </c>
      <c r="C60" s="14">
        <v>32</v>
      </c>
    </row>
    <row r="61" spans="1:5">
      <c r="A61" s="78"/>
      <c r="B61" s="78"/>
      <c r="C61" s="78"/>
    </row>
    <row r="62" spans="1:5" ht="15">
      <c r="A62" s="255" t="s">
        <v>467</v>
      </c>
      <c r="B62" s="255"/>
      <c r="C62" s="255"/>
      <c r="D62" s="153"/>
    </row>
    <row r="63" spans="1:5" ht="15">
      <c r="A63" s="256" t="s">
        <v>466</v>
      </c>
      <c r="B63" s="256"/>
      <c r="C63" s="256"/>
      <c r="D63" s="153"/>
    </row>
    <row r="64" spans="1:5" ht="15">
      <c r="A64" s="258" t="s">
        <v>6</v>
      </c>
      <c r="B64" s="258"/>
      <c r="C64" s="258"/>
      <c r="D64" s="154"/>
      <c r="E64" s="154"/>
    </row>
    <row r="65" spans="1:4">
      <c r="A65" s="152" t="s">
        <v>419</v>
      </c>
      <c r="B65" s="14" t="s">
        <v>0</v>
      </c>
      <c r="C65" s="14" t="s">
        <v>34</v>
      </c>
      <c r="D65" s="19"/>
    </row>
    <row r="66" spans="1:4" ht="15">
      <c r="A66" s="155">
        <v>1</v>
      </c>
      <c r="B66" s="156" t="s">
        <v>468</v>
      </c>
      <c r="C66" s="157">
        <v>425</v>
      </c>
    </row>
    <row r="67" spans="1:4" ht="15">
      <c r="A67" s="155">
        <v>2</v>
      </c>
      <c r="B67" s="156" t="s">
        <v>469</v>
      </c>
      <c r="C67" s="157">
        <v>376</v>
      </c>
    </row>
    <row r="68" spans="1:4" ht="15">
      <c r="A68" s="155">
        <v>3</v>
      </c>
      <c r="B68" s="156" t="s">
        <v>470</v>
      </c>
      <c r="C68" s="157">
        <v>306</v>
      </c>
    </row>
    <row r="69" spans="1:4" ht="15">
      <c r="A69" s="158">
        <v>4</v>
      </c>
      <c r="B69" s="159" t="s">
        <v>471</v>
      </c>
      <c r="C69" s="160">
        <v>304</v>
      </c>
    </row>
    <row r="70" spans="1:4" ht="15">
      <c r="A70" s="158">
        <v>5</v>
      </c>
      <c r="B70" s="113" t="s">
        <v>472</v>
      </c>
      <c r="C70" s="160">
        <v>283</v>
      </c>
    </row>
    <row r="71" spans="1:4" ht="15">
      <c r="A71" s="158">
        <v>6</v>
      </c>
      <c r="B71" s="159" t="s">
        <v>473</v>
      </c>
      <c r="C71" s="160">
        <v>274</v>
      </c>
    </row>
    <row r="72" spans="1:4" ht="15">
      <c r="A72" s="158">
        <v>7</v>
      </c>
      <c r="B72" s="159" t="s">
        <v>474</v>
      </c>
      <c r="C72" s="160">
        <v>273</v>
      </c>
    </row>
    <row r="73" spans="1:4" ht="15">
      <c r="A73" s="158">
        <v>8</v>
      </c>
      <c r="B73" s="161" t="s">
        <v>28</v>
      </c>
      <c r="C73" s="160">
        <v>234</v>
      </c>
    </row>
    <row r="74" spans="1:4" ht="15">
      <c r="A74" s="158">
        <v>9</v>
      </c>
      <c r="B74" s="159" t="s">
        <v>475</v>
      </c>
      <c r="C74" s="160">
        <v>231</v>
      </c>
    </row>
    <row r="75" spans="1:4" ht="15">
      <c r="A75" s="158">
        <v>10</v>
      </c>
      <c r="B75" s="159" t="s">
        <v>476</v>
      </c>
      <c r="C75" s="160">
        <v>195</v>
      </c>
    </row>
    <row r="76" spans="1:4" ht="15">
      <c r="A76" s="158">
        <v>11</v>
      </c>
      <c r="B76" s="159" t="s">
        <v>477</v>
      </c>
      <c r="C76" s="160">
        <v>171</v>
      </c>
    </row>
    <row r="77" spans="1:4" ht="15">
      <c r="A77" s="158">
        <v>12</v>
      </c>
      <c r="B77" s="159" t="s">
        <v>478</v>
      </c>
      <c r="C77" s="160">
        <v>146</v>
      </c>
    </row>
    <row r="78" spans="1:4" ht="15">
      <c r="A78" s="158">
        <v>13</v>
      </c>
      <c r="B78" s="159" t="s">
        <v>479</v>
      </c>
      <c r="C78" s="160">
        <v>138</v>
      </c>
    </row>
    <row r="79" spans="1:4" ht="15">
      <c r="A79" s="158">
        <v>14</v>
      </c>
      <c r="B79" s="159" t="s">
        <v>480</v>
      </c>
      <c r="C79" s="160">
        <v>110</v>
      </c>
    </row>
    <row r="80" spans="1:4" ht="15">
      <c r="A80" s="158">
        <v>15</v>
      </c>
      <c r="B80" s="161" t="s">
        <v>373</v>
      </c>
      <c r="C80" s="160">
        <v>105</v>
      </c>
    </row>
    <row r="81" spans="1:7" ht="15">
      <c r="A81" s="158">
        <v>16</v>
      </c>
      <c r="B81" s="159" t="s">
        <v>47</v>
      </c>
      <c r="C81" s="160">
        <v>90</v>
      </c>
    </row>
    <row r="82" spans="1:7" ht="15">
      <c r="A82" s="158">
        <v>17</v>
      </c>
      <c r="B82" s="161" t="s">
        <v>382</v>
      </c>
      <c r="C82" s="160">
        <v>79</v>
      </c>
    </row>
    <row r="83" spans="1:7" ht="15">
      <c r="A83" s="158">
        <v>18</v>
      </c>
      <c r="B83" s="161" t="s">
        <v>481</v>
      </c>
      <c r="C83" s="160">
        <v>77</v>
      </c>
    </row>
    <row r="84" spans="1:7" ht="15">
      <c r="A84" s="158">
        <v>19</v>
      </c>
      <c r="B84" s="161" t="s">
        <v>415</v>
      </c>
      <c r="C84" s="160">
        <v>63</v>
      </c>
    </row>
    <row r="85" spans="1:7" ht="15">
      <c r="A85" s="158">
        <v>20</v>
      </c>
      <c r="B85" s="159" t="s">
        <v>482</v>
      </c>
      <c r="C85" s="160">
        <v>0</v>
      </c>
    </row>
    <row r="86" spans="1:7" ht="15">
      <c r="A86" s="162">
        <v>21</v>
      </c>
      <c r="B86" s="163" t="s">
        <v>483</v>
      </c>
      <c r="C86" s="160">
        <v>0</v>
      </c>
    </row>
    <row r="87" spans="1:7">
      <c r="A87" s="78"/>
      <c r="B87" s="78"/>
      <c r="C87" s="78"/>
    </row>
    <row r="88" spans="1:7" ht="15">
      <c r="A88" s="255" t="s">
        <v>484</v>
      </c>
      <c r="B88" s="255"/>
      <c r="C88" s="255"/>
      <c r="E88" s="255" t="s">
        <v>484</v>
      </c>
      <c r="F88" s="255"/>
      <c r="G88" s="255"/>
    </row>
    <row r="89" spans="1:7" ht="15">
      <c r="A89" s="256" t="s">
        <v>466</v>
      </c>
      <c r="B89" s="256"/>
      <c r="C89" s="256"/>
      <c r="E89" s="257" t="s">
        <v>485</v>
      </c>
      <c r="F89" s="257"/>
      <c r="G89" s="257"/>
    </row>
    <row r="90" spans="1:7" ht="15">
      <c r="A90" s="258" t="s">
        <v>6</v>
      </c>
      <c r="B90" s="258"/>
      <c r="C90" s="258"/>
      <c r="E90" s="258" t="s">
        <v>6</v>
      </c>
      <c r="F90" s="258"/>
      <c r="G90" s="258"/>
    </row>
    <row r="91" spans="1:7">
      <c r="A91" s="152" t="s">
        <v>419</v>
      </c>
      <c r="B91" s="14" t="s">
        <v>0</v>
      </c>
      <c r="C91" s="14" t="s">
        <v>34</v>
      </c>
      <c r="E91" s="152" t="s">
        <v>419</v>
      </c>
      <c r="F91" s="39" t="s">
        <v>0</v>
      </c>
      <c r="G91" s="164" t="s">
        <v>1</v>
      </c>
    </row>
    <row r="92" spans="1:7" ht="15">
      <c r="A92" s="165">
        <v>1</v>
      </c>
      <c r="B92" s="140" t="s">
        <v>51</v>
      </c>
      <c r="C92" s="100">
        <v>416</v>
      </c>
      <c r="E92" s="155">
        <v>1</v>
      </c>
      <c r="F92" s="166" t="s">
        <v>28</v>
      </c>
      <c r="G92" s="157">
        <v>145</v>
      </c>
    </row>
    <row r="93" spans="1:7" ht="15">
      <c r="A93" s="165">
        <v>2</v>
      </c>
      <c r="B93" s="140" t="s">
        <v>486</v>
      </c>
      <c r="C93" s="100">
        <v>374</v>
      </c>
      <c r="E93" s="155">
        <v>2</v>
      </c>
      <c r="F93" s="166" t="s">
        <v>463</v>
      </c>
      <c r="G93" s="157">
        <v>84</v>
      </c>
    </row>
    <row r="94" spans="1:7" ht="15">
      <c r="A94" s="165">
        <v>3</v>
      </c>
      <c r="B94" s="140" t="s">
        <v>487</v>
      </c>
      <c r="C94" s="100">
        <v>345</v>
      </c>
      <c r="E94" s="155">
        <v>2</v>
      </c>
      <c r="F94" s="166" t="s">
        <v>488</v>
      </c>
      <c r="G94" s="157">
        <v>84</v>
      </c>
    </row>
    <row r="95" spans="1:7" ht="15">
      <c r="A95" s="128">
        <v>4</v>
      </c>
      <c r="B95" s="143" t="s">
        <v>53</v>
      </c>
      <c r="C95" s="39">
        <v>317</v>
      </c>
      <c r="E95" s="155">
        <v>3</v>
      </c>
      <c r="F95" s="166" t="s">
        <v>489</v>
      </c>
      <c r="G95" s="157">
        <v>43</v>
      </c>
    </row>
    <row r="96" spans="1:7" ht="15">
      <c r="A96" s="128">
        <v>5</v>
      </c>
      <c r="B96" s="143" t="s">
        <v>52</v>
      </c>
      <c r="C96" s="39">
        <v>274</v>
      </c>
      <c r="E96" s="167">
        <v>4</v>
      </c>
      <c r="F96" s="168" t="s">
        <v>490</v>
      </c>
      <c r="G96" s="160">
        <v>38</v>
      </c>
    </row>
    <row r="97" spans="1:7" ht="15">
      <c r="A97" s="128">
        <v>6</v>
      </c>
      <c r="B97" s="143" t="s">
        <v>3</v>
      </c>
      <c r="C97" s="39">
        <v>266</v>
      </c>
      <c r="E97" s="167">
        <v>5</v>
      </c>
      <c r="F97" s="168" t="s">
        <v>23</v>
      </c>
      <c r="G97" s="160">
        <v>28</v>
      </c>
    </row>
    <row r="98" spans="1:7" ht="15">
      <c r="A98" s="128">
        <v>7</v>
      </c>
      <c r="B98" s="143" t="s">
        <v>145</v>
      </c>
      <c r="C98" s="39">
        <v>257</v>
      </c>
      <c r="E98" s="169">
        <v>6</v>
      </c>
      <c r="F98" s="170" t="s">
        <v>491</v>
      </c>
      <c r="G98" s="160">
        <v>26</v>
      </c>
    </row>
    <row r="99" spans="1:7" ht="15">
      <c r="A99" s="128">
        <v>8</v>
      </c>
      <c r="B99" s="143" t="s">
        <v>492</v>
      </c>
      <c r="C99" s="39">
        <v>254</v>
      </c>
      <c r="E99" s="78"/>
      <c r="F99" s="78"/>
      <c r="G99" s="78"/>
    </row>
    <row r="100" spans="1:7" ht="15">
      <c r="A100" s="128">
        <v>9</v>
      </c>
      <c r="B100" s="143" t="s">
        <v>456</v>
      </c>
      <c r="C100" s="39">
        <v>252</v>
      </c>
    </row>
    <row r="101" spans="1:7" ht="15">
      <c r="A101" s="128">
        <v>10</v>
      </c>
      <c r="B101" s="143" t="s">
        <v>26</v>
      </c>
      <c r="C101" s="39">
        <v>239</v>
      </c>
    </row>
    <row r="102" spans="1:7" ht="15">
      <c r="A102" s="128">
        <v>11</v>
      </c>
      <c r="B102" s="143" t="s">
        <v>139</v>
      </c>
      <c r="C102" s="39">
        <v>224</v>
      </c>
    </row>
    <row r="103" spans="1:7" ht="15">
      <c r="A103" s="128">
        <v>12</v>
      </c>
      <c r="B103" s="143" t="s">
        <v>373</v>
      </c>
      <c r="C103" s="39">
        <v>154</v>
      </c>
    </row>
    <row r="104" spans="1:7" ht="15">
      <c r="A104" s="128">
        <v>13</v>
      </c>
      <c r="B104" s="143" t="s">
        <v>382</v>
      </c>
      <c r="C104" s="39">
        <v>152</v>
      </c>
    </row>
    <row r="105" spans="1:7" ht="15">
      <c r="A105" s="128">
        <v>14</v>
      </c>
      <c r="B105" s="143" t="s">
        <v>54</v>
      </c>
      <c r="C105" s="39">
        <v>145</v>
      </c>
    </row>
    <row r="106" spans="1:7" ht="15">
      <c r="A106" s="128">
        <v>15</v>
      </c>
      <c r="B106" s="143" t="s">
        <v>407</v>
      </c>
      <c r="C106" s="39">
        <v>133</v>
      </c>
    </row>
    <row r="107" spans="1:7" ht="15">
      <c r="A107" s="128">
        <v>16</v>
      </c>
      <c r="B107" s="143" t="s">
        <v>493</v>
      </c>
      <c r="C107" s="39">
        <v>121</v>
      </c>
    </row>
    <row r="108" spans="1:7" ht="15">
      <c r="A108" s="128">
        <v>17</v>
      </c>
      <c r="B108" s="143" t="s">
        <v>142</v>
      </c>
      <c r="C108" s="39">
        <v>116</v>
      </c>
    </row>
    <row r="109" spans="1:7" ht="15">
      <c r="A109" s="128">
        <v>18</v>
      </c>
      <c r="B109" s="143" t="s">
        <v>28</v>
      </c>
      <c r="C109" s="39">
        <v>113</v>
      </c>
    </row>
    <row r="110" spans="1:7" ht="15">
      <c r="A110" s="128">
        <v>19</v>
      </c>
      <c r="B110" s="143" t="s">
        <v>494</v>
      </c>
      <c r="C110" s="39">
        <v>85</v>
      </c>
    </row>
    <row r="111" spans="1:7" ht="15">
      <c r="A111" s="128">
        <v>20</v>
      </c>
      <c r="B111" s="143" t="s">
        <v>495</v>
      </c>
      <c r="C111" s="39">
        <v>74</v>
      </c>
    </row>
    <row r="112" spans="1:7" ht="15">
      <c r="A112" s="128">
        <v>21</v>
      </c>
      <c r="B112" s="143" t="s">
        <v>496</v>
      </c>
      <c r="C112" s="39">
        <v>72</v>
      </c>
    </row>
    <row r="113" spans="1:11" ht="15">
      <c r="A113" s="128">
        <v>22</v>
      </c>
      <c r="B113" s="143" t="s">
        <v>497</v>
      </c>
      <c r="C113" s="39">
        <v>63</v>
      </c>
    </row>
    <row r="114" spans="1:11" ht="15">
      <c r="A114" s="128">
        <v>23</v>
      </c>
      <c r="B114" s="143" t="s">
        <v>498</v>
      </c>
      <c r="C114" s="39">
        <v>40</v>
      </c>
    </row>
    <row r="115" spans="1:11" ht="15">
      <c r="A115" s="128">
        <v>24</v>
      </c>
      <c r="B115" s="143" t="s">
        <v>499</v>
      </c>
      <c r="C115" s="39">
        <v>31</v>
      </c>
    </row>
    <row r="116" spans="1:11" ht="15">
      <c r="A116" s="153"/>
    </row>
    <row r="117" spans="1:11" ht="15">
      <c r="A117" s="259" t="s">
        <v>500</v>
      </c>
      <c r="B117" s="259"/>
      <c r="C117" s="259"/>
      <c r="D117" s="78"/>
      <c r="E117" s="259" t="s">
        <v>500</v>
      </c>
      <c r="F117" s="259"/>
      <c r="G117" s="259"/>
      <c r="I117" s="253" t="s">
        <v>500</v>
      </c>
      <c r="J117" s="253"/>
      <c r="K117" s="253"/>
    </row>
    <row r="118" spans="1:11" ht="15">
      <c r="A118" s="249" t="s">
        <v>501</v>
      </c>
      <c r="B118" s="249"/>
      <c r="C118" s="249"/>
      <c r="E118" s="254" t="s">
        <v>502</v>
      </c>
      <c r="F118" s="254"/>
      <c r="G118" s="254"/>
      <c r="I118" s="251" t="s">
        <v>503</v>
      </c>
      <c r="J118" s="251"/>
      <c r="K118" s="251"/>
    </row>
    <row r="119" spans="1:11">
      <c r="A119" s="152" t="s">
        <v>419</v>
      </c>
      <c r="B119" s="39" t="s">
        <v>0</v>
      </c>
      <c r="C119" s="152" t="s">
        <v>421</v>
      </c>
      <c r="D119" s="78"/>
      <c r="E119" s="152" t="s">
        <v>419</v>
      </c>
      <c r="F119" s="39" t="s">
        <v>0</v>
      </c>
      <c r="G119" s="152" t="s">
        <v>421</v>
      </c>
      <c r="H119" s="78"/>
      <c r="I119" s="152" t="s">
        <v>419</v>
      </c>
      <c r="J119" s="39" t="s">
        <v>0</v>
      </c>
      <c r="K119" s="152" t="s">
        <v>421</v>
      </c>
    </row>
    <row r="120" spans="1:11" ht="15">
      <c r="A120" s="155">
        <v>1</v>
      </c>
      <c r="B120" s="140" t="s">
        <v>51</v>
      </c>
      <c r="C120" s="100">
        <v>417</v>
      </c>
      <c r="E120" s="155">
        <v>1</v>
      </c>
      <c r="F120" s="140" t="s">
        <v>28</v>
      </c>
      <c r="G120" s="100">
        <v>199</v>
      </c>
      <c r="I120" s="171">
        <v>1</v>
      </c>
      <c r="J120" s="140" t="s">
        <v>380</v>
      </c>
      <c r="K120" s="100">
        <v>537</v>
      </c>
    </row>
    <row r="121" spans="1:11" ht="15">
      <c r="A121" s="155">
        <v>2</v>
      </c>
      <c r="B121" s="140" t="s">
        <v>504</v>
      </c>
      <c r="C121" s="100">
        <v>405</v>
      </c>
      <c r="E121" s="155">
        <v>2</v>
      </c>
      <c r="F121" s="140" t="s">
        <v>462</v>
      </c>
      <c r="G121" s="100">
        <v>123</v>
      </c>
      <c r="I121" s="171">
        <v>2</v>
      </c>
      <c r="J121" s="140" t="s">
        <v>505</v>
      </c>
      <c r="K121" s="100">
        <v>495</v>
      </c>
    </row>
    <row r="122" spans="1:11" ht="15">
      <c r="A122" s="155">
        <v>3</v>
      </c>
      <c r="B122" s="140" t="s">
        <v>486</v>
      </c>
      <c r="C122" s="100">
        <v>338</v>
      </c>
      <c r="E122" s="155">
        <v>3</v>
      </c>
      <c r="F122" s="140" t="s">
        <v>490</v>
      </c>
      <c r="G122" s="100">
        <v>106</v>
      </c>
      <c r="I122" s="171">
        <v>3</v>
      </c>
      <c r="J122" s="140" t="s">
        <v>506</v>
      </c>
      <c r="K122" s="100">
        <v>481</v>
      </c>
    </row>
    <row r="123" spans="1:11" ht="15">
      <c r="A123" s="167">
        <v>4</v>
      </c>
      <c r="B123" s="143" t="s">
        <v>456</v>
      </c>
      <c r="C123" s="39">
        <v>331</v>
      </c>
      <c r="E123" s="172">
        <v>4</v>
      </c>
      <c r="F123" s="143" t="s">
        <v>463</v>
      </c>
      <c r="G123" s="39">
        <v>91</v>
      </c>
      <c r="I123" s="173">
        <v>4</v>
      </c>
      <c r="J123" s="143" t="s">
        <v>507</v>
      </c>
      <c r="K123" s="39">
        <v>319</v>
      </c>
    </row>
    <row r="124" spans="1:11" ht="15">
      <c r="A124" s="167">
        <v>5</v>
      </c>
      <c r="B124" s="143" t="s">
        <v>492</v>
      </c>
      <c r="C124" s="39">
        <v>320</v>
      </c>
      <c r="E124" s="174">
        <v>5</v>
      </c>
      <c r="F124" s="143" t="s">
        <v>491</v>
      </c>
      <c r="G124" s="39">
        <v>81</v>
      </c>
      <c r="I124" s="173">
        <v>5</v>
      </c>
      <c r="J124" s="143" t="s">
        <v>139</v>
      </c>
      <c r="K124" s="39">
        <v>193</v>
      </c>
    </row>
    <row r="125" spans="1:11" ht="15">
      <c r="A125" s="167">
        <v>6</v>
      </c>
      <c r="B125" s="143" t="s">
        <v>53</v>
      </c>
      <c r="C125" s="39">
        <v>309</v>
      </c>
      <c r="E125" s="172">
        <v>6</v>
      </c>
      <c r="F125" s="170" t="s">
        <v>489</v>
      </c>
      <c r="G125" s="39">
        <v>69</v>
      </c>
      <c r="I125" s="175"/>
      <c r="J125" s="176"/>
      <c r="K125" s="177"/>
    </row>
    <row r="126" spans="1:11" ht="15">
      <c r="A126" s="167">
        <v>7</v>
      </c>
      <c r="B126" s="143" t="s">
        <v>487</v>
      </c>
      <c r="C126" s="39">
        <v>307</v>
      </c>
      <c r="E126" s="174">
        <v>7</v>
      </c>
      <c r="F126" s="170" t="s">
        <v>508</v>
      </c>
      <c r="G126" s="39">
        <v>61</v>
      </c>
      <c r="I126" s="175"/>
      <c r="J126" s="176"/>
      <c r="K126" s="177"/>
    </row>
    <row r="127" spans="1:11" ht="15">
      <c r="A127" s="167">
        <v>8</v>
      </c>
      <c r="B127" s="143" t="s">
        <v>413</v>
      </c>
      <c r="C127" s="39">
        <v>264</v>
      </c>
      <c r="E127" s="172">
        <v>8</v>
      </c>
      <c r="F127" s="170" t="s">
        <v>402</v>
      </c>
      <c r="G127" s="39">
        <v>55</v>
      </c>
    </row>
    <row r="128" spans="1:11" ht="15">
      <c r="A128" s="167">
        <v>9</v>
      </c>
      <c r="B128" s="143" t="s">
        <v>52</v>
      </c>
      <c r="C128" s="39">
        <v>234</v>
      </c>
      <c r="E128" s="174">
        <v>9</v>
      </c>
      <c r="F128" s="170" t="s">
        <v>23</v>
      </c>
      <c r="G128" s="39">
        <v>30</v>
      </c>
    </row>
    <row r="129" spans="1:7" ht="15">
      <c r="A129" s="167">
        <v>10</v>
      </c>
      <c r="B129" s="143" t="s">
        <v>26</v>
      </c>
      <c r="C129" s="39">
        <v>229</v>
      </c>
      <c r="E129" s="172">
        <v>10</v>
      </c>
      <c r="F129" s="143" t="s">
        <v>509</v>
      </c>
      <c r="G129" s="39">
        <v>22</v>
      </c>
    </row>
    <row r="130" spans="1:7" ht="15">
      <c r="A130" s="167">
        <v>11</v>
      </c>
      <c r="B130" s="143" t="s">
        <v>30</v>
      </c>
      <c r="C130" s="39">
        <v>228</v>
      </c>
      <c r="E130" s="174">
        <v>11</v>
      </c>
      <c r="F130" s="170" t="s">
        <v>510</v>
      </c>
      <c r="G130" s="39">
        <v>22</v>
      </c>
    </row>
    <row r="131" spans="1:7" ht="15">
      <c r="A131" s="167">
        <v>12</v>
      </c>
      <c r="B131" s="143" t="s">
        <v>511</v>
      </c>
      <c r="C131" s="39">
        <v>212</v>
      </c>
      <c r="E131" s="173">
        <v>12</v>
      </c>
      <c r="F131" s="143" t="s">
        <v>512</v>
      </c>
      <c r="G131" s="39">
        <v>5</v>
      </c>
    </row>
    <row r="132" spans="1:7" ht="15">
      <c r="A132" s="167">
        <v>13</v>
      </c>
      <c r="B132" s="143" t="s">
        <v>393</v>
      </c>
      <c r="C132" s="39">
        <v>194</v>
      </c>
      <c r="E132" s="174">
        <v>13</v>
      </c>
      <c r="F132" s="4" t="s">
        <v>317</v>
      </c>
      <c r="G132" s="14">
        <v>0</v>
      </c>
    </row>
    <row r="133" spans="1:7" ht="15">
      <c r="A133" s="167">
        <v>14</v>
      </c>
      <c r="B133" s="143" t="s">
        <v>513</v>
      </c>
      <c r="C133" s="39">
        <v>181</v>
      </c>
      <c r="E133" s="173">
        <v>14</v>
      </c>
      <c r="F133" s="4" t="s">
        <v>514</v>
      </c>
      <c r="G133" s="14">
        <v>0</v>
      </c>
    </row>
    <row r="134" spans="1:7" ht="15">
      <c r="A134" s="167">
        <v>15</v>
      </c>
      <c r="B134" s="143" t="s">
        <v>460</v>
      </c>
      <c r="C134" s="39">
        <v>165</v>
      </c>
    </row>
    <row r="135" spans="1:7" ht="15">
      <c r="A135" s="167">
        <v>16</v>
      </c>
      <c r="B135" s="143" t="s">
        <v>220</v>
      </c>
      <c r="C135" s="39">
        <v>158</v>
      </c>
    </row>
    <row r="136" spans="1:7" ht="15">
      <c r="A136" s="167">
        <v>17</v>
      </c>
      <c r="B136" s="143" t="s">
        <v>377</v>
      </c>
      <c r="C136" s="39">
        <v>149</v>
      </c>
    </row>
    <row r="137" spans="1:7" ht="15">
      <c r="A137" s="167">
        <v>18</v>
      </c>
      <c r="B137" s="143" t="s">
        <v>373</v>
      </c>
      <c r="C137" s="39">
        <v>147</v>
      </c>
    </row>
    <row r="138" spans="1:7" ht="15">
      <c r="A138" s="167">
        <v>19</v>
      </c>
      <c r="B138" s="143" t="s">
        <v>142</v>
      </c>
      <c r="C138" s="39">
        <v>146</v>
      </c>
    </row>
    <row r="139" spans="1:7" ht="15">
      <c r="A139" s="167">
        <v>20</v>
      </c>
      <c r="B139" s="143" t="s">
        <v>145</v>
      </c>
      <c r="C139" s="39">
        <v>139</v>
      </c>
    </row>
    <row r="140" spans="1:7" ht="15">
      <c r="A140" s="167">
        <v>21</v>
      </c>
      <c r="B140" s="143" t="s">
        <v>139</v>
      </c>
      <c r="C140" s="39">
        <v>136</v>
      </c>
    </row>
    <row r="141" spans="1:7" ht="15">
      <c r="A141" s="167">
        <v>22</v>
      </c>
      <c r="B141" s="143" t="s">
        <v>462</v>
      </c>
      <c r="C141" s="39">
        <v>120</v>
      </c>
    </row>
    <row r="142" spans="1:7" ht="15">
      <c r="A142" s="167">
        <v>23</v>
      </c>
      <c r="B142" s="143" t="s">
        <v>499</v>
      </c>
      <c r="C142" s="39">
        <v>100</v>
      </c>
    </row>
    <row r="143" spans="1:7" ht="15">
      <c r="A143" s="167">
        <v>24</v>
      </c>
      <c r="B143" s="143" t="s">
        <v>515</v>
      </c>
      <c r="C143" s="39">
        <v>98</v>
      </c>
    </row>
    <row r="144" spans="1:7" ht="15">
      <c r="A144" s="167">
        <v>25</v>
      </c>
      <c r="B144" s="143" t="s">
        <v>497</v>
      </c>
      <c r="C144" s="39">
        <v>68</v>
      </c>
    </row>
    <row r="145" spans="1:15" ht="15">
      <c r="A145" s="169">
        <v>26</v>
      </c>
      <c r="B145" s="143" t="s">
        <v>402</v>
      </c>
      <c r="C145" s="39">
        <v>28</v>
      </c>
    </row>
    <row r="146" spans="1:15">
      <c r="C146" s="178"/>
    </row>
    <row r="147" spans="1:15" ht="15">
      <c r="A147" s="232" t="s">
        <v>516</v>
      </c>
      <c r="B147" s="232"/>
      <c r="C147" s="232"/>
      <c r="E147" s="232" t="s">
        <v>516</v>
      </c>
      <c r="F147" s="232"/>
      <c r="G147" s="232"/>
      <c r="I147" s="232" t="s">
        <v>516</v>
      </c>
      <c r="J147" s="232"/>
      <c r="K147" s="232"/>
      <c r="M147" s="232" t="s">
        <v>516</v>
      </c>
      <c r="N147" s="232"/>
      <c r="O147" s="232"/>
    </row>
    <row r="148" spans="1:15" ht="15">
      <c r="A148" s="248" t="s">
        <v>517</v>
      </c>
      <c r="B148" s="248"/>
      <c r="C148" s="248"/>
      <c r="E148" s="248" t="s">
        <v>518</v>
      </c>
      <c r="F148" s="248"/>
      <c r="G148" s="248"/>
      <c r="I148" s="248" t="s">
        <v>519</v>
      </c>
      <c r="J148" s="248"/>
      <c r="K148" s="248"/>
      <c r="M148" s="248" t="s">
        <v>519</v>
      </c>
      <c r="N148" s="248"/>
      <c r="O148" s="248"/>
    </row>
    <row r="149" spans="1:15" ht="15">
      <c r="A149" s="249" t="s">
        <v>501</v>
      </c>
      <c r="B149" s="249"/>
      <c r="C149" s="249"/>
      <c r="E149" s="250" t="s">
        <v>502</v>
      </c>
      <c r="F149" s="250"/>
      <c r="G149" s="250"/>
      <c r="I149" s="251" t="s">
        <v>503</v>
      </c>
      <c r="J149" s="251"/>
      <c r="K149" s="251"/>
      <c r="M149" s="252" t="s">
        <v>520</v>
      </c>
      <c r="N149" s="252"/>
      <c r="O149" s="252"/>
    </row>
    <row r="150" spans="1:15">
      <c r="A150" s="179" t="s">
        <v>419</v>
      </c>
      <c r="B150" s="180" t="s">
        <v>0</v>
      </c>
      <c r="C150" s="179" t="s">
        <v>421</v>
      </c>
      <c r="E150" s="179" t="s">
        <v>419</v>
      </c>
      <c r="F150" s="180" t="s">
        <v>0</v>
      </c>
      <c r="G150" s="179" t="s">
        <v>421</v>
      </c>
      <c r="I150" s="181" t="s">
        <v>419</v>
      </c>
      <c r="J150" s="182" t="s">
        <v>0</v>
      </c>
      <c r="K150" s="181" t="s">
        <v>421</v>
      </c>
      <c r="M150" s="183" t="s">
        <v>419</v>
      </c>
      <c r="N150" s="184" t="s">
        <v>0</v>
      </c>
      <c r="O150" s="183" t="s">
        <v>421</v>
      </c>
    </row>
    <row r="151" spans="1:15" ht="15">
      <c r="A151" s="155">
        <v>1</v>
      </c>
      <c r="B151" s="140" t="s">
        <v>51</v>
      </c>
      <c r="C151" s="100">
        <v>399</v>
      </c>
      <c r="E151" s="155">
        <v>1</v>
      </c>
      <c r="F151" s="140" t="s">
        <v>28</v>
      </c>
      <c r="G151" s="100">
        <v>200</v>
      </c>
      <c r="I151" s="185" t="s">
        <v>521</v>
      </c>
      <c r="J151" s="143" t="s">
        <v>522</v>
      </c>
      <c r="K151" s="39">
        <v>529</v>
      </c>
      <c r="M151" s="185" t="s">
        <v>521</v>
      </c>
      <c r="N151" s="143" t="s">
        <v>522</v>
      </c>
      <c r="O151" s="186">
        <v>524</v>
      </c>
    </row>
    <row r="152" spans="1:15" ht="15">
      <c r="A152" s="155">
        <v>2</v>
      </c>
      <c r="B152" s="140" t="s">
        <v>486</v>
      </c>
      <c r="C152" s="100">
        <v>371</v>
      </c>
      <c r="E152" s="155">
        <v>2</v>
      </c>
      <c r="F152" s="140" t="s">
        <v>463</v>
      </c>
      <c r="G152" s="100">
        <v>169</v>
      </c>
      <c r="I152" s="171">
        <v>1</v>
      </c>
      <c r="J152" s="140" t="s">
        <v>380</v>
      </c>
      <c r="K152" s="100">
        <v>520</v>
      </c>
      <c r="M152" s="171">
        <v>1</v>
      </c>
      <c r="N152" s="140" t="s">
        <v>523</v>
      </c>
      <c r="O152" s="187">
        <v>400</v>
      </c>
    </row>
    <row r="153" spans="1:15" ht="15">
      <c r="A153" s="155">
        <v>3</v>
      </c>
      <c r="B153" s="140" t="s">
        <v>3</v>
      </c>
      <c r="C153" s="100">
        <v>364</v>
      </c>
      <c r="E153" s="155">
        <v>3</v>
      </c>
      <c r="F153" s="140" t="s">
        <v>489</v>
      </c>
      <c r="G153" s="100">
        <v>96</v>
      </c>
      <c r="I153" s="171">
        <v>2</v>
      </c>
      <c r="J153" s="140" t="s">
        <v>505</v>
      </c>
      <c r="K153" s="100">
        <v>503</v>
      </c>
      <c r="M153" s="171">
        <v>2</v>
      </c>
      <c r="N153" s="140" t="s">
        <v>507</v>
      </c>
      <c r="O153" s="187">
        <v>361</v>
      </c>
    </row>
    <row r="154" spans="1:15" ht="15">
      <c r="A154" s="188">
        <v>4</v>
      </c>
      <c r="B154" s="143" t="s">
        <v>53</v>
      </c>
      <c r="C154" s="39">
        <v>297</v>
      </c>
      <c r="E154" s="189">
        <v>4</v>
      </c>
      <c r="F154" s="143" t="s">
        <v>524</v>
      </c>
      <c r="G154" s="39">
        <v>82</v>
      </c>
      <c r="I154" s="171">
        <v>3</v>
      </c>
      <c r="J154" s="140" t="s">
        <v>506</v>
      </c>
      <c r="K154" s="100">
        <v>489</v>
      </c>
      <c r="M154" s="171">
        <v>3</v>
      </c>
      <c r="N154" s="140" t="s">
        <v>37</v>
      </c>
      <c r="O154" s="187">
        <v>248</v>
      </c>
    </row>
    <row r="155" spans="1:15" ht="15">
      <c r="A155" s="188">
        <v>5</v>
      </c>
      <c r="B155" s="143" t="s">
        <v>220</v>
      </c>
      <c r="C155" s="39">
        <v>295</v>
      </c>
      <c r="E155" s="190">
        <v>5</v>
      </c>
      <c r="F155" s="143" t="s">
        <v>525</v>
      </c>
      <c r="G155" s="39">
        <v>78</v>
      </c>
      <c r="I155" s="191">
        <v>4</v>
      </c>
      <c r="J155" s="143" t="s">
        <v>526</v>
      </c>
      <c r="K155" s="39">
        <v>405</v>
      </c>
      <c r="M155" s="191">
        <v>4</v>
      </c>
      <c r="N155" s="143" t="s">
        <v>139</v>
      </c>
      <c r="O155" s="186">
        <v>184</v>
      </c>
    </row>
    <row r="156" spans="1:15" ht="15">
      <c r="A156" s="192" t="s">
        <v>521</v>
      </c>
      <c r="B156" s="143" t="s">
        <v>522</v>
      </c>
      <c r="C156" s="39">
        <v>292</v>
      </c>
      <c r="E156" s="189">
        <v>6</v>
      </c>
      <c r="F156" s="143" t="s">
        <v>23</v>
      </c>
      <c r="G156" s="39">
        <v>61</v>
      </c>
      <c r="I156" s="175"/>
      <c r="J156" s="176"/>
      <c r="K156" s="177"/>
    </row>
    <row r="157" spans="1:15" ht="15">
      <c r="A157" s="188">
        <v>6</v>
      </c>
      <c r="B157" s="143" t="s">
        <v>52</v>
      </c>
      <c r="C157" s="39">
        <v>288</v>
      </c>
      <c r="E157" s="190">
        <v>7</v>
      </c>
      <c r="F157" s="143" t="s">
        <v>510</v>
      </c>
      <c r="G157" s="39">
        <v>59</v>
      </c>
      <c r="I157" s="175"/>
      <c r="J157" s="176"/>
      <c r="K157" s="177"/>
    </row>
    <row r="158" spans="1:15" ht="15">
      <c r="A158" s="188">
        <v>7</v>
      </c>
      <c r="B158" s="143" t="s">
        <v>487</v>
      </c>
      <c r="C158" s="39">
        <v>283</v>
      </c>
      <c r="E158" s="189">
        <v>8</v>
      </c>
      <c r="F158" s="143" t="s">
        <v>527</v>
      </c>
      <c r="G158" s="39">
        <v>31</v>
      </c>
    </row>
    <row r="159" spans="1:15" ht="15">
      <c r="A159" s="188">
        <v>8</v>
      </c>
      <c r="B159" s="143" t="s">
        <v>54</v>
      </c>
      <c r="C159" s="39">
        <v>278</v>
      </c>
      <c r="E159" s="190">
        <v>9</v>
      </c>
      <c r="F159" s="143" t="s">
        <v>512</v>
      </c>
      <c r="G159" s="39">
        <v>16</v>
      </c>
    </row>
    <row r="160" spans="1:15" ht="15">
      <c r="A160" s="188">
        <v>9</v>
      </c>
      <c r="B160" s="143" t="s">
        <v>26</v>
      </c>
      <c r="C160" s="39">
        <v>249</v>
      </c>
      <c r="E160" s="189">
        <v>10</v>
      </c>
      <c r="F160" s="143" t="s">
        <v>528</v>
      </c>
      <c r="G160" s="39">
        <v>0</v>
      </c>
    </row>
    <row r="161" spans="1:23" ht="15">
      <c r="A161" s="188">
        <v>10</v>
      </c>
      <c r="B161" s="143" t="s">
        <v>142</v>
      </c>
      <c r="C161" s="39">
        <v>224</v>
      </c>
      <c r="E161" s="193">
        <v>11</v>
      </c>
      <c r="F161" s="143" t="s">
        <v>529</v>
      </c>
      <c r="G161" s="39">
        <v>0</v>
      </c>
    </row>
    <row r="162" spans="1:23">
      <c r="A162" s="188">
        <v>11</v>
      </c>
      <c r="B162" s="143" t="s">
        <v>526</v>
      </c>
      <c r="C162" s="39">
        <v>222</v>
      </c>
      <c r="E162" s="19"/>
      <c r="F162" s="194"/>
      <c r="G162" s="195"/>
    </row>
    <row r="163" spans="1:23">
      <c r="A163" s="188">
        <v>12</v>
      </c>
      <c r="B163" s="143" t="s">
        <v>393</v>
      </c>
      <c r="C163" s="39">
        <v>218</v>
      </c>
      <c r="E163" s="19"/>
      <c r="F163" s="19"/>
      <c r="G163" s="154"/>
    </row>
    <row r="164" spans="1:23">
      <c r="A164" s="188">
        <v>13</v>
      </c>
      <c r="B164" s="143" t="s">
        <v>139</v>
      </c>
      <c r="C164" s="39">
        <v>212</v>
      </c>
      <c r="E164" s="19"/>
      <c r="F164" s="19"/>
      <c r="G164" s="154"/>
    </row>
    <row r="165" spans="1:23">
      <c r="A165" s="188">
        <v>14</v>
      </c>
      <c r="B165" s="143" t="s">
        <v>373</v>
      </c>
      <c r="C165" s="39">
        <v>190</v>
      </c>
    </row>
    <row r="166" spans="1:23">
      <c r="A166" s="188">
        <v>15</v>
      </c>
      <c r="B166" s="143" t="s">
        <v>499</v>
      </c>
      <c r="C166" s="39">
        <v>153</v>
      </c>
    </row>
    <row r="167" spans="1:23">
      <c r="A167" s="188">
        <v>16</v>
      </c>
      <c r="B167" s="143" t="s">
        <v>497</v>
      </c>
      <c r="C167" s="39">
        <v>113</v>
      </c>
    </row>
    <row r="168" spans="1:23">
      <c r="A168" s="188">
        <v>17</v>
      </c>
      <c r="B168" s="143" t="s">
        <v>464</v>
      </c>
      <c r="C168" s="39">
        <v>76</v>
      </c>
    </row>
    <row r="169" spans="1:23">
      <c r="A169" s="188">
        <v>18</v>
      </c>
      <c r="B169" s="143" t="s">
        <v>460</v>
      </c>
      <c r="C169" s="39">
        <v>0</v>
      </c>
    </row>
    <row r="170" spans="1:23">
      <c r="A170" s="188">
        <v>18</v>
      </c>
      <c r="B170" s="143" t="s">
        <v>462</v>
      </c>
      <c r="C170" s="39">
        <v>0</v>
      </c>
    </row>
    <row r="171" spans="1:23">
      <c r="A171" s="191">
        <v>18</v>
      </c>
      <c r="B171" s="143" t="s">
        <v>530</v>
      </c>
      <c r="C171" s="39">
        <v>0</v>
      </c>
    </row>
    <row r="172" spans="1:23" ht="15">
      <c r="A172" s="196"/>
      <c r="B172" s="194"/>
      <c r="C172" s="195"/>
    </row>
    <row r="173" spans="1:23" ht="15">
      <c r="A173" s="196"/>
      <c r="B173" s="194" t="s">
        <v>531</v>
      </c>
      <c r="C173" s="195"/>
      <c r="F173" s="194" t="s">
        <v>531</v>
      </c>
      <c r="J173" s="194" t="s">
        <v>531</v>
      </c>
      <c r="N173" s="194" t="s">
        <v>531</v>
      </c>
      <c r="R173" s="194" t="s">
        <v>531</v>
      </c>
      <c r="V173" s="194" t="s">
        <v>531</v>
      </c>
    </row>
    <row r="174" spans="1:23" ht="15">
      <c r="A174" s="196"/>
      <c r="B174" s="194"/>
      <c r="C174" s="195"/>
    </row>
    <row r="175" spans="1:23" ht="45">
      <c r="A175" s="19"/>
      <c r="B175" s="197" t="s">
        <v>391</v>
      </c>
      <c r="C175" s="198" t="s">
        <v>532</v>
      </c>
      <c r="F175" s="199" t="s">
        <v>137</v>
      </c>
      <c r="G175" s="198" t="s">
        <v>532</v>
      </c>
      <c r="J175" s="200" t="s">
        <v>467</v>
      </c>
      <c r="K175" s="198" t="s">
        <v>532</v>
      </c>
      <c r="N175" s="200" t="s">
        <v>484</v>
      </c>
      <c r="O175" s="198" t="s">
        <v>532</v>
      </c>
      <c r="R175" s="200" t="s">
        <v>533</v>
      </c>
      <c r="S175" s="198" t="s">
        <v>532</v>
      </c>
      <c r="V175" s="201" t="s">
        <v>516</v>
      </c>
      <c r="W175" s="202" t="s">
        <v>532</v>
      </c>
    </row>
    <row r="176" spans="1:23" ht="15">
      <c r="B176" s="65" t="s">
        <v>6</v>
      </c>
      <c r="F176" s="203" t="s">
        <v>6</v>
      </c>
      <c r="G176" s="78"/>
      <c r="J176" s="204" t="s">
        <v>6</v>
      </c>
      <c r="K176" s="195"/>
      <c r="N176" s="204" t="s">
        <v>6</v>
      </c>
      <c r="O176" s="195"/>
      <c r="R176" s="204" t="s">
        <v>6</v>
      </c>
      <c r="V176" s="204" t="s">
        <v>6</v>
      </c>
      <c r="W176" s="195"/>
    </row>
    <row r="177" spans="2:23">
      <c r="B177" s="14" t="s">
        <v>534</v>
      </c>
      <c r="C177" s="205" t="s">
        <v>1</v>
      </c>
      <c r="F177" s="39" t="s">
        <v>534</v>
      </c>
      <c r="G177" s="206" t="s">
        <v>1</v>
      </c>
      <c r="J177" s="39" t="s">
        <v>0</v>
      </c>
      <c r="K177" s="152" t="s">
        <v>1</v>
      </c>
      <c r="N177" s="39" t="s">
        <v>0</v>
      </c>
      <c r="O177" s="152" t="s">
        <v>1</v>
      </c>
      <c r="R177" s="39" t="s">
        <v>0</v>
      </c>
      <c r="S177" s="152" t="s">
        <v>1</v>
      </c>
      <c r="V177" s="39" t="s">
        <v>0</v>
      </c>
      <c r="W177" s="152" t="s">
        <v>1</v>
      </c>
    </row>
    <row r="178" spans="2:23" ht="25.5">
      <c r="B178" s="91" t="s">
        <v>398</v>
      </c>
      <c r="C178" s="39">
        <v>23</v>
      </c>
      <c r="F178" s="90" t="s">
        <v>147</v>
      </c>
      <c r="G178" s="39">
        <v>323</v>
      </c>
      <c r="J178" s="207" t="s">
        <v>468</v>
      </c>
      <c r="K178" s="208">
        <v>425</v>
      </c>
      <c r="N178" s="143" t="s">
        <v>3</v>
      </c>
      <c r="O178" s="39">
        <v>266</v>
      </c>
      <c r="R178" s="209" t="s">
        <v>504</v>
      </c>
      <c r="S178" s="180">
        <v>405</v>
      </c>
      <c r="V178" s="143" t="s">
        <v>3</v>
      </c>
      <c r="W178" s="39">
        <v>364</v>
      </c>
    </row>
    <row r="179" spans="2:23" ht="25.5">
      <c r="B179" s="91" t="s">
        <v>139</v>
      </c>
      <c r="C179" s="39">
        <v>173</v>
      </c>
      <c r="F179" s="90" t="s">
        <v>150</v>
      </c>
      <c r="G179" s="39">
        <v>372</v>
      </c>
      <c r="J179" s="207" t="s">
        <v>470</v>
      </c>
      <c r="K179" s="208">
        <v>306</v>
      </c>
      <c r="N179" s="170" t="s">
        <v>51</v>
      </c>
      <c r="O179" s="39">
        <v>416</v>
      </c>
      <c r="R179" s="170" t="s">
        <v>51</v>
      </c>
      <c r="S179" s="39">
        <v>417</v>
      </c>
      <c r="V179" s="143" t="s">
        <v>51</v>
      </c>
      <c r="W179" s="39">
        <v>399</v>
      </c>
    </row>
    <row r="180" spans="2:23" ht="25.5">
      <c r="B180" s="91" t="s">
        <v>399</v>
      </c>
      <c r="C180" s="39">
        <v>64</v>
      </c>
      <c r="F180" s="90" t="s">
        <v>52</v>
      </c>
      <c r="G180" s="39">
        <v>148</v>
      </c>
      <c r="J180" s="210" t="s">
        <v>474</v>
      </c>
      <c r="K180" s="160">
        <v>273</v>
      </c>
      <c r="N180" s="209" t="s">
        <v>52</v>
      </c>
      <c r="O180" s="180">
        <v>274</v>
      </c>
      <c r="R180" s="143" t="s">
        <v>52</v>
      </c>
      <c r="S180" s="39">
        <v>234</v>
      </c>
      <c r="V180" s="209" t="s">
        <v>52</v>
      </c>
      <c r="W180" s="180">
        <v>288</v>
      </c>
    </row>
    <row r="181" spans="2:23" ht="25.5">
      <c r="B181" s="91" t="s">
        <v>397</v>
      </c>
      <c r="C181" s="39">
        <v>25</v>
      </c>
      <c r="F181" s="90" t="s">
        <v>53</v>
      </c>
      <c r="G181" s="39">
        <v>272</v>
      </c>
      <c r="J181" s="207" t="s">
        <v>475</v>
      </c>
      <c r="K181" s="208">
        <v>231</v>
      </c>
      <c r="N181" s="209" t="s">
        <v>53</v>
      </c>
      <c r="O181" s="180">
        <v>317</v>
      </c>
      <c r="R181" s="143" t="s">
        <v>53</v>
      </c>
      <c r="S181" s="39">
        <v>309</v>
      </c>
      <c r="V181" s="143" t="s">
        <v>53</v>
      </c>
      <c r="W181" s="39">
        <v>297</v>
      </c>
    </row>
    <row r="182" spans="2:23" ht="25.5">
      <c r="B182" s="91" t="s">
        <v>392</v>
      </c>
      <c r="C182" s="39">
        <v>125</v>
      </c>
      <c r="F182" s="90" t="s">
        <v>139</v>
      </c>
      <c r="G182" s="39">
        <v>166</v>
      </c>
      <c r="J182" s="211" t="s">
        <v>483</v>
      </c>
      <c r="K182" s="160">
        <v>0</v>
      </c>
      <c r="N182" s="143" t="s">
        <v>492</v>
      </c>
      <c r="O182" s="39">
        <v>254</v>
      </c>
      <c r="R182" s="209" t="s">
        <v>492</v>
      </c>
      <c r="S182" s="180">
        <v>320</v>
      </c>
      <c r="V182" s="209" t="s">
        <v>220</v>
      </c>
      <c r="W182" s="180">
        <v>295</v>
      </c>
    </row>
    <row r="183" spans="2:23" ht="25.5">
      <c r="B183" s="91" t="s">
        <v>400</v>
      </c>
      <c r="C183" s="39">
        <v>49</v>
      </c>
      <c r="F183" s="212" t="s">
        <v>26</v>
      </c>
      <c r="G183" s="180">
        <v>190</v>
      </c>
      <c r="J183" s="210" t="s">
        <v>477</v>
      </c>
      <c r="K183" s="160">
        <v>171</v>
      </c>
      <c r="N183" s="143" t="s">
        <v>493</v>
      </c>
      <c r="O183" s="39">
        <v>121</v>
      </c>
      <c r="R183" s="143" t="s">
        <v>220</v>
      </c>
      <c r="S183" s="39">
        <v>158</v>
      </c>
      <c r="V183" s="143" t="s">
        <v>460</v>
      </c>
      <c r="W183" s="39">
        <v>0</v>
      </c>
    </row>
    <row r="184" spans="2:23" ht="25.5">
      <c r="B184" s="91" t="s">
        <v>26</v>
      </c>
      <c r="C184" s="39">
        <v>145</v>
      </c>
      <c r="F184" s="212" t="s">
        <v>144</v>
      </c>
      <c r="G184" s="180">
        <v>138</v>
      </c>
      <c r="J184" s="213" t="s">
        <v>476</v>
      </c>
      <c r="K184" s="214">
        <v>195</v>
      </c>
      <c r="N184" s="143" t="s">
        <v>495</v>
      </c>
      <c r="O184" s="39">
        <v>74</v>
      </c>
      <c r="R184" s="143" t="s">
        <v>460</v>
      </c>
      <c r="S184" s="39">
        <v>165</v>
      </c>
      <c r="V184" s="143" t="s">
        <v>462</v>
      </c>
      <c r="W184" s="39">
        <v>0</v>
      </c>
    </row>
    <row r="185" spans="2:23" ht="25.5">
      <c r="B185" s="90" t="s">
        <v>403</v>
      </c>
      <c r="C185" s="39">
        <v>40</v>
      </c>
      <c r="F185" s="90" t="s">
        <v>142</v>
      </c>
      <c r="G185" s="39">
        <v>37</v>
      </c>
      <c r="J185" s="207" t="s">
        <v>478</v>
      </c>
      <c r="K185" s="208">
        <v>146</v>
      </c>
      <c r="N185" s="143" t="s">
        <v>498</v>
      </c>
      <c r="O185" s="39">
        <v>40</v>
      </c>
      <c r="R185" s="143" t="s">
        <v>462</v>
      </c>
      <c r="S185" s="39">
        <v>120</v>
      </c>
      <c r="V185" s="143" t="s">
        <v>139</v>
      </c>
      <c r="W185" s="39">
        <v>212</v>
      </c>
    </row>
    <row r="186" spans="2:23" ht="25.5">
      <c r="B186" s="91" t="s">
        <v>394</v>
      </c>
      <c r="C186" s="39">
        <v>21</v>
      </c>
      <c r="F186" s="90" t="s">
        <v>143</v>
      </c>
      <c r="G186" s="39">
        <v>85</v>
      </c>
      <c r="J186" s="211" t="s">
        <v>481</v>
      </c>
      <c r="K186" s="160">
        <v>77</v>
      </c>
      <c r="N186" s="143" t="s">
        <v>139</v>
      </c>
      <c r="O186" s="39">
        <v>224</v>
      </c>
      <c r="R186" s="143" t="s">
        <v>139</v>
      </c>
      <c r="S186" s="39">
        <v>136</v>
      </c>
      <c r="V186" s="143" t="s">
        <v>464</v>
      </c>
      <c r="W186" s="39">
        <v>76</v>
      </c>
    </row>
    <row r="187" spans="2:23" ht="25.5">
      <c r="B187" s="91" t="s">
        <v>396</v>
      </c>
      <c r="C187" s="39">
        <v>92</v>
      </c>
      <c r="F187" s="90" t="s">
        <v>145</v>
      </c>
      <c r="G187" s="39">
        <v>47</v>
      </c>
      <c r="J187" s="211" t="s">
        <v>382</v>
      </c>
      <c r="K187" s="160">
        <v>79</v>
      </c>
      <c r="N187" s="215" t="s">
        <v>26</v>
      </c>
      <c r="O187" s="216">
        <v>239</v>
      </c>
      <c r="R187" s="143" t="s">
        <v>515</v>
      </c>
      <c r="S187" s="39">
        <v>98</v>
      </c>
      <c r="V187" s="143" t="s">
        <v>526</v>
      </c>
      <c r="W187" s="39">
        <v>222</v>
      </c>
    </row>
    <row r="188" spans="2:23" ht="30">
      <c r="B188" s="91" t="s">
        <v>145</v>
      </c>
      <c r="C188" s="39">
        <v>102</v>
      </c>
      <c r="F188" s="217" t="s">
        <v>413</v>
      </c>
      <c r="G188" s="39">
        <v>302</v>
      </c>
      <c r="J188" s="207" t="s">
        <v>479</v>
      </c>
      <c r="K188" s="208">
        <v>138</v>
      </c>
      <c r="N188" s="143" t="s">
        <v>142</v>
      </c>
      <c r="O188" s="39">
        <v>116</v>
      </c>
      <c r="R188" s="143" t="s">
        <v>513</v>
      </c>
      <c r="S188" s="39">
        <v>181</v>
      </c>
      <c r="V188" s="218" t="s">
        <v>26</v>
      </c>
      <c r="W188" s="219">
        <v>249</v>
      </c>
    </row>
    <row r="189" spans="2:23" ht="25.5">
      <c r="B189" s="90" t="s">
        <v>402</v>
      </c>
      <c r="C189" s="39">
        <v>81</v>
      </c>
      <c r="F189" s="90" t="s">
        <v>149</v>
      </c>
      <c r="G189" s="39">
        <v>150</v>
      </c>
      <c r="J189" s="210" t="s">
        <v>47</v>
      </c>
      <c r="K189" s="160">
        <v>90</v>
      </c>
      <c r="N189" s="209" t="s">
        <v>382</v>
      </c>
      <c r="O189" s="180">
        <v>152</v>
      </c>
      <c r="R189" s="220" t="s">
        <v>26</v>
      </c>
      <c r="S189" s="160">
        <v>229</v>
      </c>
      <c r="V189" s="143" t="s">
        <v>530</v>
      </c>
      <c r="W189" s="39">
        <v>0</v>
      </c>
    </row>
    <row r="190" spans="2:23" ht="25.5">
      <c r="B190" s="91" t="s">
        <v>401</v>
      </c>
      <c r="C190" s="39">
        <v>40</v>
      </c>
      <c r="F190" s="90" t="s">
        <v>141</v>
      </c>
      <c r="G190" s="39">
        <v>62</v>
      </c>
      <c r="J190" s="207" t="s">
        <v>471</v>
      </c>
      <c r="K190" s="208">
        <v>304</v>
      </c>
      <c r="N190" s="209" t="s">
        <v>145</v>
      </c>
      <c r="O190" s="180">
        <v>257</v>
      </c>
      <c r="R190" s="143" t="s">
        <v>142</v>
      </c>
      <c r="S190" s="39">
        <v>146</v>
      </c>
      <c r="V190" s="209" t="s">
        <v>142</v>
      </c>
      <c r="W190" s="180">
        <v>224</v>
      </c>
    </row>
    <row r="191" spans="2:23" ht="25.5">
      <c r="B191" s="91" t="s">
        <v>395</v>
      </c>
      <c r="C191" s="39">
        <v>96</v>
      </c>
      <c r="F191" s="90" t="s">
        <v>140</v>
      </c>
      <c r="G191" s="39">
        <v>32</v>
      </c>
      <c r="J191" s="210" t="s">
        <v>480</v>
      </c>
      <c r="K191" s="160">
        <v>110</v>
      </c>
      <c r="N191" s="143" t="s">
        <v>496</v>
      </c>
      <c r="O191" s="39">
        <v>72</v>
      </c>
      <c r="R191" s="143" t="s">
        <v>145</v>
      </c>
      <c r="S191" s="39">
        <v>139</v>
      </c>
      <c r="V191" s="209" t="s">
        <v>54</v>
      </c>
      <c r="W191" s="180">
        <v>278</v>
      </c>
    </row>
    <row r="192" spans="2:23" ht="25.5">
      <c r="B192" s="91" t="s">
        <v>130</v>
      </c>
      <c r="C192" s="39">
        <v>96</v>
      </c>
      <c r="F192" s="90" t="s">
        <v>146</v>
      </c>
      <c r="G192" s="39">
        <v>248</v>
      </c>
      <c r="J192" s="211" t="s">
        <v>28</v>
      </c>
      <c r="K192" s="160">
        <v>234</v>
      </c>
      <c r="N192" s="209" t="s">
        <v>54</v>
      </c>
      <c r="O192" s="180">
        <v>145</v>
      </c>
      <c r="R192" s="143" t="s">
        <v>413</v>
      </c>
      <c r="S192" s="39">
        <v>264</v>
      </c>
      <c r="V192" s="209" t="s">
        <v>373</v>
      </c>
      <c r="W192" s="180">
        <v>190</v>
      </c>
    </row>
    <row r="193" spans="2:23" ht="25.5">
      <c r="B193" s="91" t="s">
        <v>411</v>
      </c>
      <c r="C193" s="39">
        <v>44</v>
      </c>
      <c r="F193" s="90" t="s">
        <v>148</v>
      </c>
      <c r="G193" s="39">
        <v>319</v>
      </c>
      <c r="J193" s="211" t="s">
        <v>373</v>
      </c>
      <c r="K193" s="160">
        <v>105</v>
      </c>
      <c r="N193" s="143" t="s">
        <v>28</v>
      </c>
      <c r="O193" s="39">
        <v>113</v>
      </c>
      <c r="R193" s="209" t="s">
        <v>511</v>
      </c>
      <c r="S193" s="180">
        <v>212</v>
      </c>
      <c r="V193" s="143" t="s">
        <v>487</v>
      </c>
      <c r="W193" s="39">
        <v>283</v>
      </c>
    </row>
    <row r="194" spans="2:23" ht="25.5">
      <c r="B194" s="91" t="s">
        <v>377</v>
      </c>
      <c r="C194" s="39">
        <v>193</v>
      </c>
      <c r="F194" s="4"/>
      <c r="G194" s="4"/>
      <c r="J194" s="210" t="s">
        <v>473</v>
      </c>
      <c r="K194" s="160">
        <v>274</v>
      </c>
      <c r="N194" s="209" t="s">
        <v>373</v>
      </c>
      <c r="O194" s="180">
        <v>154</v>
      </c>
      <c r="R194" s="143" t="s">
        <v>402</v>
      </c>
      <c r="S194" s="39">
        <v>28</v>
      </c>
      <c r="V194" s="143" t="s">
        <v>486</v>
      </c>
      <c r="W194" s="39">
        <v>371</v>
      </c>
    </row>
    <row r="195" spans="2:23" ht="25.5">
      <c r="B195" s="91" t="s">
        <v>412</v>
      </c>
      <c r="C195" s="39">
        <v>49</v>
      </c>
      <c r="F195" s="4"/>
      <c r="G195" s="4"/>
      <c r="J195" s="168" t="s">
        <v>472</v>
      </c>
      <c r="K195" s="160">
        <v>283</v>
      </c>
      <c r="N195" s="143" t="s">
        <v>456</v>
      </c>
      <c r="O195" s="39">
        <v>252</v>
      </c>
      <c r="R195" s="143" t="s">
        <v>30</v>
      </c>
      <c r="S195" s="39">
        <v>228</v>
      </c>
      <c r="V195" s="209" t="s">
        <v>497</v>
      </c>
      <c r="W195" s="180">
        <v>113</v>
      </c>
    </row>
    <row r="196" spans="2:23" ht="25.5">
      <c r="B196" s="91" t="s">
        <v>393</v>
      </c>
      <c r="C196" s="39">
        <v>95</v>
      </c>
      <c r="F196" s="4"/>
      <c r="G196" s="4"/>
      <c r="J196" s="210" t="s">
        <v>482</v>
      </c>
      <c r="K196" s="160">
        <v>0</v>
      </c>
      <c r="N196" s="143" t="s">
        <v>494</v>
      </c>
      <c r="O196" s="39">
        <v>85</v>
      </c>
      <c r="R196" s="143" t="s">
        <v>373</v>
      </c>
      <c r="S196" s="39">
        <v>147</v>
      </c>
      <c r="V196" s="209" t="s">
        <v>393</v>
      </c>
      <c r="W196" s="180">
        <v>218</v>
      </c>
    </row>
    <row r="197" spans="2:23" ht="25.5">
      <c r="B197" s="90"/>
      <c r="C197" s="90"/>
      <c r="F197" s="4"/>
      <c r="G197" s="4"/>
      <c r="J197" s="210" t="s">
        <v>469</v>
      </c>
      <c r="K197" s="160">
        <v>376</v>
      </c>
      <c r="N197" s="209" t="s">
        <v>487</v>
      </c>
      <c r="O197" s="180">
        <v>345</v>
      </c>
      <c r="R197" s="209" t="s">
        <v>456</v>
      </c>
      <c r="S197" s="180">
        <v>331</v>
      </c>
      <c r="V197" s="209" t="s">
        <v>499</v>
      </c>
      <c r="W197" s="180">
        <v>153</v>
      </c>
    </row>
    <row r="198" spans="2:23" ht="25.5">
      <c r="B198" s="4"/>
      <c r="C198" s="4"/>
      <c r="F198" s="4"/>
      <c r="G198" s="4"/>
      <c r="J198" s="221" t="s">
        <v>415</v>
      </c>
      <c r="K198" s="160">
        <v>63</v>
      </c>
      <c r="N198" s="170" t="s">
        <v>486</v>
      </c>
      <c r="O198" s="39">
        <v>374</v>
      </c>
      <c r="R198" s="143" t="s">
        <v>487</v>
      </c>
      <c r="S198" s="39">
        <v>307</v>
      </c>
      <c r="V198" s="143" t="s">
        <v>522</v>
      </c>
      <c r="W198" s="39">
        <v>292</v>
      </c>
    </row>
    <row r="199" spans="2:23">
      <c r="B199" s="4"/>
      <c r="C199" s="4"/>
      <c r="F199" s="4"/>
      <c r="G199" s="4"/>
      <c r="J199" s="4"/>
      <c r="K199" s="4"/>
      <c r="N199" s="143" t="s">
        <v>497</v>
      </c>
      <c r="O199" s="39">
        <v>63</v>
      </c>
      <c r="R199" s="170" t="s">
        <v>486</v>
      </c>
      <c r="S199" s="39">
        <v>338</v>
      </c>
      <c r="V199" s="4"/>
      <c r="W199" s="4"/>
    </row>
    <row r="200" spans="2:23">
      <c r="B200" s="4"/>
      <c r="C200" s="4"/>
      <c r="F200" s="4"/>
      <c r="G200" s="4"/>
      <c r="J200" s="4"/>
      <c r="K200" s="4"/>
      <c r="N200" s="143" t="s">
        <v>499</v>
      </c>
      <c r="O200" s="39">
        <v>31</v>
      </c>
      <c r="R200" s="143" t="s">
        <v>377</v>
      </c>
      <c r="S200" s="39">
        <v>149</v>
      </c>
      <c r="V200" s="4"/>
      <c r="W200" s="4"/>
    </row>
    <row r="201" spans="2:23">
      <c r="B201" s="4"/>
      <c r="C201" s="4"/>
      <c r="F201" s="4"/>
      <c r="G201" s="4"/>
      <c r="J201" s="4"/>
      <c r="K201" s="4"/>
      <c r="N201" s="143" t="s">
        <v>407</v>
      </c>
      <c r="O201" s="39">
        <v>133</v>
      </c>
      <c r="R201" s="209" t="s">
        <v>497</v>
      </c>
      <c r="S201" s="180">
        <v>68</v>
      </c>
      <c r="V201" s="4"/>
      <c r="W201" s="4"/>
    </row>
    <row r="202" spans="2:23" ht="25.5">
      <c r="B202" s="4"/>
      <c r="C202" s="4"/>
      <c r="F202" s="4"/>
      <c r="G202" s="4"/>
      <c r="J202" s="4"/>
      <c r="K202" s="4"/>
      <c r="N202" s="4"/>
      <c r="O202" s="4"/>
      <c r="R202" s="209" t="s">
        <v>393</v>
      </c>
      <c r="S202" s="180">
        <v>194</v>
      </c>
      <c r="V202" s="4"/>
      <c r="W202" s="4"/>
    </row>
    <row r="203" spans="2:23" ht="25.5">
      <c r="B203" s="4"/>
      <c r="C203" s="4"/>
      <c r="F203" s="4"/>
      <c r="G203" s="4"/>
      <c r="J203" s="4"/>
      <c r="K203" s="4"/>
      <c r="N203" s="4"/>
      <c r="O203" s="4"/>
      <c r="R203" s="209" t="s">
        <v>499</v>
      </c>
      <c r="S203" s="180">
        <v>100</v>
      </c>
      <c r="V203" s="4"/>
      <c r="W203" s="4"/>
    </row>
    <row r="205" spans="2:23" ht="38.25">
      <c r="R205" s="199" t="s">
        <v>535</v>
      </c>
      <c r="S205" s="198" t="s">
        <v>532</v>
      </c>
      <c r="V205" s="222" t="s">
        <v>536</v>
      </c>
      <c r="W205" s="202" t="s">
        <v>532</v>
      </c>
    </row>
    <row r="206" spans="2:23" ht="15">
      <c r="R206" s="138" t="s">
        <v>537</v>
      </c>
      <c r="V206" s="138" t="s">
        <v>537</v>
      </c>
    </row>
    <row r="207" spans="2:23">
      <c r="B207" s="4"/>
      <c r="C207" s="4"/>
      <c r="F207" s="4"/>
      <c r="G207" s="4"/>
      <c r="J207" s="4"/>
      <c r="K207" s="4"/>
      <c r="N207" s="4"/>
      <c r="O207" s="4"/>
      <c r="R207" s="39" t="s">
        <v>0</v>
      </c>
      <c r="S207" s="152" t="s">
        <v>421</v>
      </c>
      <c r="V207" s="39" t="s">
        <v>0</v>
      </c>
      <c r="W207" s="152" t="s">
        <v>421</v>
      </c>
    </row>
    <row r="208" spans="2:23" ht="25.5">
      <c r="B208" s="4"/>
      <c r="C208" s="4"/>
      <c r="F208" s="4"/>
      <c r="G208" s="4"/>
      <c r="J208" s="4"/>
      <c r="K208" s="4"/>
      <c r="N208" s="4"/>
      <c r="O208" s="4"/>
      <c r="R208" s="209" t="s">
        <v>490</v>
      </c>
      <c r="S208" s="180">
        <v>106</v>
      </c>
      <c r="V208" s="143" t="s">
        <v>529</v>
      </c>
      <c r="W208" s="90">
        <v>0</v>
      </c>
    </row>
    <row r="209" spans="2:23">
      <c r="B209" s="4"/>
      <c r="C209" s="4"/>
      <c r="F209" s="4"/>
      <c r="G209" s="4"/>
      <c r="J209" s="4"/>
      <c r="K209" s="4"/>
      <c r="N209" s="4"/>
      <c r="O209" s="4"/>
      <c r="R209" s="209" t="s">
        <v>462</v>
      </c>
      <c r="S209" s="180">
        <v>123</v>
      </c>
      <c r="V209" s="143" t="s">
        <v>527</v>
      </c>
      <c r="W209" s="90">
        <v>31</v>
      </c>
    </row>
    <row r="210" spans="2:23">
      <c r="B210" s="4"/>
      <c r="C210" s="4"/>
      <c r="F210" s="4"/>
      <c r="G210" s="4"/>
      <c r="J210" s="4"/>
      <c r="K210" s="4"/>
      <c r="N210" s="4"/>
      <c r="O210" s="4"/>
      <c r="R210" s="209" t="s">
        <v>491</v>
      </c>
      <c r="S210" s="180">
        <v>81</v>
      </c>
      <c r="V210" s="143" t="s">
        <v>524</v>
      </c>
      <c r="W210" s="90">
        <v>82</v>
      </c>
    </row>
    <row r="211" spans="2:23" ht="25.5">
      <c r="B211" s="4"/>
      <c r="C211" s="4"/>
      <c r="F211" s="4"/>
      <c r="G211" s="4"/>
      <c r="J211" s="4"/>
      <c r="K211" s="4"/>
      <c r="N211" s="4"/>
      <c r="O211" s="4"/>
      <c r="R211" s="209" t="s">
        <v>509</v>
      </c>
      <c r="S211" s="180">
        <v>22</v>
      </c>
      <c r="V211" s="143" t="s">
        <v>528</v>
      </c>
      <c r="W211" s="90">
        <v>0</v>
      </c>
    </row>
    <row r="212" spans="2:23" ht="25.5">
      <c r="B212" s="4"/>
      <c r="C212" s="4"/>
      <c r="F212" s="4"/>
      <c r="G212" s="4"/>
      <c r="J212" s="4"/>
      <c r="K212" s="4"/>
      <c r="N212" s="4"/>
      <c r="O212" s="4"/>
      <c r="R212" s="209" t="s">
        <v>508</v>
      </c>
      <c r="S212" s="180">
        <v>61</v>
      </c>
      <c r="V212" s="143" t="s">
        <v>525</v>
      </c>
      <c r="W212" s="90">
        <v>78</v>
      </c>
    </row>
    <row r="213" spans="2:23" ht="25.5">
      <c r="B213" s="4"/>
      <c r="C213" s="4"/>
      <c r="F213" s="4"/>
      <c r="G213" s="4"/>
      <c r="J213" s="4"/>
      <c r="K213" s="4"/>
      <c r="N213" s="4"/>
      <c r="O213" s="4"/>
      <c r="R213" s="209" t="s">
        <v>463</v>
      </c>
      <c r="S213" s="180">
        <v>91</v>
      </c>
      <c r="V213" s="209" t="s">
        <v>463</v>
      </c>
      <c r="W213" s="212">
        <v>169</v>
      </c>
    </row>
    <row r="214" spans="2:23" ht="25.5">
      <c r="B214" s="4"/>
      <c r="C214" s="4"/>
      <c r="F214" s="4"/>
      <c r="G214" s="4"/>
      <c r="J214" s="4"/>
      <c r="K214" s="4"/>
      <c r="N214" s="4"/>
      <c r="O214" s="4"/>
      <c r="R214" s="209" t="s">
        <v>402</v>
      </c>
      <c r="S214" s="180">
        <v>55</v>
      </c>
      <c r="V214" s="209" t="s">
        <v>23</v>
      </c>
      <c r="W214" s="212">
        <v>61</v>
      </c>
    </row>
    <row r="215" spans="2:23" ht="25.5">
      <c r="B215" s="4"/>
      <c r="C215" s="4"/>
      <c r="F215" s="4"/>
      <c r="G215" s="4"/>
      <c r="J215" s="4"/>
      <c r="K215" s="4"/>
      <c r="N215" s="4"/>
      <c r="O215" s="4"/>
      <c r="R215" s="209" t="s">
        <v>23</v>
      </c>
      <c r="S215" s="180">
        <v>30</v>
      </c>
      <c r="V215" s="215" t="s">
        <v>28</v>
      </c>
      <c r="W215" s="223">
        <v>200</v>
      </c>
    </row>
    <row r="216" spans="2:23" ht="25.5">
      <c r="B216" s="4"/>
      <c r="C216" s="4"/>
      <c r="F216" s="4"/>
      <c r="G216" s="4"/>
      <c r="J216" s="4"/>
      <c r="K216" s="4"/>
      <c r="N216" s="4"/>
      <c r="O216" s="4"/>
      <c r="R216" s="209" t="s">
        <v>28</v>
      </c>
      <c r="S216" s="180">
        <v>199</v>
      </c>
      <c r="V216" s="209" t="s">
        <v>489</v>
      </c>
      <c r="W216" s="212">
        <v>96</v>
      </c>
    </row>
    <row r="217" spans="2:23" ht="25.5">
      <c r="B217" s="4"/>
      <c r="C217" s="4"/>
      <c r="F217" s="4"/>
      <c r="G217" s="4"/>
      <c r="J217" s="4"/>
      <c r="K217" s="4"/>
      <c r="N217" s="4"/>
      <c r="O217" s="4"/>
      <c r="R217" s="209" t="s">
        <v>489</v>
      </c>
      <c r="S217" s="180">
        <v>69</v>
      </c>
      <c r="V217" s="209" t="s">
        <v>512</v>
      </c>
      <c r="W217" s="212">
        <v>16</v>
      </c>
    </row>
    <row r="218" spans="2:23" ht="25.5">
      <c r="B218" s="90"/>
      <c r="C218" s="90"/>
      <c r="F218" s="4"/>
      <c r="G218" s="4"/>
      <c r="J218" s="4"/>
      <c r="K218" s="4"/>
      <c r="N218" s="4"/>
      <c r="O218" s="4"/>
      <c r="R218" s="209" t="s">
        <v>512</v>
      </c>
      <c r="S218" s="180">
        <v>5</v>
      </c>
      <c r="V218" s="209" t="s">
        <v>510</v>
      </c>
      <c r="W218" s="212">
        <v>59</v>
      </c>
    </row>
    <row r="219" spans="2:23">
      <c r="B219" s="4"/>
      <c r="C219" s="4"/>
      <c r="F219" s="4"/>
      <c r="G219" s="4"/>
      <c r="J219" s="4"/>
      <c r="K219" s="4"/>
      <c r="N219" s="4"/>
      <c r="O219" s="4"/>
      <c r="R219" s="209" t="s">
        <v>510</v>
      </c>
      <c r="S219" s="180">
        <v>22</v>
      </c>
      <c r="V219" s="4"/>
      <c r="W219" s="4"/>
    </row>
    <row r="221" spans="2:23" ht="38.25">
      <c r="R221" s="199" t="s">
        <v>535</v>
      </c>
      <c r="S221" s="198" t="s">
        <v>532</v>
      </c>
      <c r="V221" s="222" t="s">
        <v>536</v>
      </c>
      <c r="W221" s="202" t="s">
        <v>532</v>
      </c>
    </row>
    <row r="222" spans="2:23" ht="15">
      <c r="R222" s="247" t="s">
        <v>538</v>
      </c>
      <c r="S222" s="247"/>
      <c r="V222" s="247" t="s">
        <v>538</v>
      </c>
      <c r="W222" s="247"/>
    </row>
    <row r="223" spans="2:23">
      <c r="B223" s="4"/>
      <c r="C223" s="4"/>
      <c r="F223" s="4"/>
      <c r="G223" s="4"/>
      <c r="J223" s="4"/>
      <c r="K223" s="4"/>
      <c r="N223" s="4"/>
      <c r="O223" s="4"/>
      <c r="R223" s="39" t="s">
        <v>0</v>
      </c>
      <c r="S223" s="152" t="s">
        <v>421</v>
      </c>
      <c r="V223" s="39" t="s">
        <v>0</v>
      </c>
      <c r="W223" s="152" t="s">
        <v>421</v>
      </c>
    </row>
    <row r="224" spans="2:23" ht="25.5">
      <c r="B224" s="4"/>
      <c r="C224" s="4"/>
      <c r="F224" s="4"/>
      <c r="G224" s="4"/>
      <c r="J224" s="4"/>
      <c r="K224" s="4"/>
      <c r="N224" s="4"/>
      <c r="O224" s="4"/>
      <c r="R224" s="143" t="s">
        <v>139</v>
      </c>
      <c r="S224" s="39">
        <v>193</v>
      </c>
      <c r="V224" s="170" t="s">
        <v>526</v>
      </c>
      <c r="W224" s="39">
        <v>405</v>
      </c>
    </row>
    <row r="225" spans="2:23" ht="25.5">
      <c r="B225" s="4"/>
      <c r="C225" s="4"/>
      <c r="F225" s="4"/>
      <c r="G225" s="4"/>
      <c r="J225" s="4"/>
      <c r="K225" s="4"/>
      <c r="N225" s="4"/>
      <c r="O225" s="4"/>
      <c r="R225" s="143" t="s">
        <v>506</v>
      </c>
      <c r="S225" s="39">
        <v>481</v>
      </c>
      <c r="V225" s="209" t="s">
        <v>506</v>
      </c>
      <c r="W225" s="180">
        <v>489</v>
      </c>
    </row>
    <row r="226" spans="2:23" ht="25.5">
      <c r="B226" s="4"/>
      <c r="C226" s="4"/>
      <c r="F226" s="4"/>
      <c r="G226" s="4"/>
      <c r="J226" s="4"/>
      <c r="K226" s="4"/>
      <c r="N226" s="4"/>
      <c r="O226" s="4"/>
      <c r="R226" s="143" t="s">
        <v>507</v>
      </c>
      <c r="S226" s="39">
        <v>319</v>
      </c>
      <c r="V226" s="209" t="s">
        <v>505</v>
      </c>
      <c r="W226" s="180">
        <v>503</v>
      </c>
    </row>
    <row r="227" spans="2:23" ht="25.5">
      <c r="B227" s="4"/>
      <c r="C227" s="4"/>
      <c r="F227" s="4"/>
      <c r="G227" s="4"/>
      <c r="J227" s="4"/>
      <c r="K227" s="4"/>
      <c r="N227" s="4"/>
      <c r="O227" s="4"/>
      <c r="R227" s="143" t="s">
        <v>505</v>
      </c>
      <c r="S227" s="39">
        <v>495</v>
      </c>
      <c r="V227" s="170" t="s">
        <v>380</v>
      </c>
      <c r="W227" s="39">
        <v>520</v>
      </c>
    </row>
    <row r="228" spans="2:23" ht="25.5">
      <c r="B228" s="4"/>
      <c r="C228" s="4"/>
      <c r="F228" s="4"/>
      <c r="G228" s="4"/>
      <c r="J228" s="4"/>
      <c r="K228" s="4"/>
      <c r="N228" s="4"/>
      <c r="O228" s="4"/>
      <c r="R228" s="143" t="s">
        <v>380</v>
      </c>
      <c r="S228" s="39">
        <v>537</v>
      </c>
      <c r="V228" s="170" t="s">
        <v>522</v>
      </c>
      <c r="W228" s="39">
        <v>529</v>
      </c>
    </row>
    <row r="230" spans="2:23" ht="38.25">
      <c r="V230" s="222" t="s">
        <v>536</v>
      </c>
      <c r="W230" s="202" t="s">
        <v>532</v>
      </c>
    </row>
    <row r="231" spans="2:23" ht="15">
      <c r="V231" s="247" t="s">
        <v>539</v>
      </c>
      <c r="W231" s="247"/>
    </row>
    <row r="232" spans="2:23">
      <c r="B232" s="4"/>
      <c r="C232" s="4"/>
      <c r="F232" s="4"/>
      <c r="G232" s="4"/>
      <c r="J232" s="4"/>
      <c r="K232" s="4"/>
      <c r="N232" s="4"/>
      <c r="O232" s="4"/>
      <c r="R232" s="4"/>
      <c r="S232" s="4"/>
      <c r="V232" s="39" t="s">
        <v>0</v>
      </c>
      <c r="W232" s="152" t="s">
        <v>421</v>
      </c>
    </row>
    <row r="233" spans="2:23" ht="25.5">
      <c r="B233" s="4"/>
      <c r="C233" s="4"/>
      <c r="F233" s="4"/>
      <c r="G233" s="4"/>
      <c r="J233" s="4"/>
      <c r="K233" s="4"/>
      <c r="N233" s="4"/>
      <c r="O233" s="4"/>
      <c r="R233" s="4"/>
      <c r="S233" s="4"/>
      <c r="V233" s="170" t="s">
        <v>37</v>
      </c>
      <c r="W233" s="186">
        <v>248</v>
      </c>
    </row>
    <row r="234" spans="2:23" ht="25.5">
      <c r="B234" s="4"/>
      <c r="C234" s="4"/>
      <c r="F234" s="4"/>
      <c r="G234" s="4"/>
      <c r="J234" s="4"/>
      <c r="K234" s="4"/>
      <c r="N234" s="4"/>
      <c r="O234" s="4"/>
      <c r="R234" s="4"/>
      <c r="S234" s="4"/>
      <c r="V234" s="170" t="s">
        <v>139</v>
      </c>
      <c r="W234" s="186">
        <v>184</v>
      </c>
    </row>
    <row r="235" spans="2:23" ht="25.5">
      <c r="B235" s="4"/>
      <c r="C235" s="4"/>
      <c r="F235" s="4"/>
      <c r="G235" s="4"/>
      <c r="J235" s="4"/>
      <c r="K235" s="4"/>
      <c r="N235" s="4"/>
      <c r="O235" s="4"/>
      <c r="R235" s="4"/>
      <c r="S235" s="4"/>
      <c r="V235" s="170" t="s">
        <v>523</v>
      </c>
      <c r="W235" s="186">
        <v>400</v>
      </c>
    </row>
    <row r="236" spans="2:23" ht="25.5">
      <c r="B236" s="4"/>
      <c r="C236" s="4"/>
      <c r="F236" s="4"/>
      <c r="G236" s="4"/>
      <c r="J236" s="4"/>
      <c r="K236" s="4"/>
      <c r="N236" s="4"/>
      <c r="O236" s="4"/>
      <c r="R236" s="4"/>
      <c r="S236" s="4"/>
      <c r="V236" s="170" t="s">
        <v>507</v>
      </c>
      <c r="W236" s="186">
        <v>361</v>
      </c>
    </row>
    <row r="237" spans="2:23" ht="25.5">
      <c r="B237" s="4"/>
      <c r="C237" s="4"/>
      <c r="F237" s="4"/>
      <c r="G237" s="4"/>
      <c r="J237" s="4"/>
      <c r="K237" s="4"/>
      <c r="N237" s="4"/>
      <c r="O237" s="4"/>
      <c r="R237" s="4"/>
      <c r="S237" s="4"/>
      <c r="V237" s="170" t="s">
        <v>522</v>
      </c>
      <c r="W237" s="186">
        <v>524</v>
      </c>
    </row>
  </sheetData>
  <mergeCells count="38">
    <mergeCell ref="A41:C41"/>
    <mergeCell ref="A1:C1"/>
    <mergeCell ref="A2:C2"/>
    <mergeCell ref="A17:C17"/>
    <mergeCell ref="A18:C18"/>
    <mergeCell ref="A19:C19"/>
    <mergeCell ref="A42:C42"/>
    <mergeCell ref="A43:C43"/>
    <mergeCell ref="A62:C62"/>
    <mergeCell ref="A63:C63"/>
    <mergeCell ref="A64:C64"/>
    <mergeCell ref="E88:G88"/>
    <mergeCell ref="A89:C89"/>
    <mergeCell ref="E89:G89"/>
    <mergeCell ref="A90:C90"/>
    <mergeCell ref="E90:G90"/>
    <mergeCell ref="A88:C88"/>
    <mergeCell ref="I117:K117"/>
    <mergeCell ref="A118:C118"/>
    <mergeCell ref="E118:G118"/>
    <mergeCell ref="I118:K118"/>
    <mergeCell ref="A147:C147"/>
    <mergeCell ref="E147:G147"/>
    <mergeCell ref="I147:K147"/>
    <mergeCell ref="A117:C117"/>
    <mergeCell ref="E117:G117"/>
    <mergeCell ref="R222:S222"/>
    <mergeCell ref="V222:W222"/>
    <mergeCell ref="V231:W231"/>
    <mergeCell ref="M147:O147"/>
    <mergeCell ref="A148:C148"/>
    <mergeCell ref="E148:G148"/>
    <mergeCell ref="I148:K148"/>
    <mergeCell ref="M148:O148"/>
    <mergeCell ref="A149:C149"/>
    <mergeCell ref="E149:G149"/>
    <mergeCell ref="I149:K149"/>
    <mergeCell ref="M149:O14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02-27 января 2013</vt:lpstr>
      <vt:lpstr>02 февраля-31 марта 2013</vt:lpstr>
      <vt:lpstr>01 августа-31 августа 2013</vt:lpstr>
      <vt:lpstr>13й Леший. октябрь-ноябрь 2013</vt:lpstr>
      <vt:lpstr>Северные Амуры. Декабрь - 2013</vt:lpstr>
      <vt:lpstr>ВРЕМЕНА ГОДА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WORK</cp:lastModifiedBy>
  <cp:lastPrinted>2012-07-30T09:52:10Z</cp:lastPrinted>
  <dcterms:created xsi:type="dcterms:W3CDTF">1996-10-08T23:32:33Z</dcterms:created>
  <dcterms:modified xsi:type="dcterms:W3CDTF">2015-01-21T12:43:15Z</dcterms:modified>
</cp:coreProperties>
</file>