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defaultThemeVersion="124226"/>
  <bookViews>
    <workbookView xWindow="120" yWindow="120" windowWidth="9720" windowHeight="7320" tabRatio="614"/>
  </bookViews>
  <sheets>
    <sheet name="04-26 февраля 2012" sheetId="2" r:id="rId1"/>
    <sheet name="14 апреля - 27 мая 2012" sheetId="8" r:id="rId2"/>
    <sheet name="06-30 июня 2012" sheetId="9" r:id="rId3"/>
    <sheet name="01-29 июля 2012" sheetId="10" r:id="rId4"/>
    <sheet name="01-31 августа 2012" sheetId="11" r:id="rId5"/>
    <sheet name="02-30 декабря 2012" sheetId="7" r:id="rId6"/>
  </sheets>
  <calcPr calcId="125725"/>
</workbook>
</file>

<file path=xl/calcChain.xml><?xml version="1.0" encoding="utf-8"?>
<calcChain xmlns="http://schemas.openxmlformats.org/spreadsheetml/2006/main">
  <c r="Q37" i="7"/>
  <c r="Q89"/>
  <c r="Q102"/>
  <c r="Q108"/>
  <c r="Q113"/>
  <c r="P107"/>
  <c r="P106"/>
  <c r="P101"/>
  <c r="P100"/>
  <c r="P99"/>
  <c r="P98"/>
  <c r="P97"/>
  <c r="P96"/>
  <c r="P95"/>
  <c r="P94"/>
  <c r="P93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N204" i="11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F135" i="10"/>
  <c r="H61" i="9"/>
  <c r="H161"/>
  <c r="H133"/>
  <c r="H97"/>
  <c r="H164"/>
  <c r="N140" i="8"/>
  <c r="N149"/>
  <c r="N158"/>
  <c r="N145"/>
  <c r="N126"/>
  <c r="N107"/>
  <c r="N122"/>
  <c r="N131"/>
  <c r="N148"/>
  <c r="N115"/>
  <c r="N111"/>
  <c r="N139"/>
  <c r="N117"/>
  <c r="N136"/>
  <c r="N166"/>
  <c r="N182"/>
  <c r="N180"/>
  <c r="N169"/>
  <c r="N176"/>
  <c r="N168"/>
  <c r="N35"/>
  <c r="N64"/>
  <c r="N43"/>
  <c r="N58"/>
  <c r="N60"/>
  <c r="N66"/>
  <c r="N28"/>
  <c r="N42"/>
  <c r="N48"/>
  <c r="N34"/>
  <c r="N65"/>
  <c r="N144"/>
  <c r="N153"/>
  <c r="N85"/>
  <c r="N78"/>
  <c r="N84"/>
  <c r="N80"/>
  <c r="N173"/>
  <c r="N10"/>
  <c r="N12"/>
  <c r="N171"/>
  <c r="N172"/>
  <c r="N175"/>
  <c r="N174"/>
  <c r="N77"/>
  <c r="N97"/>
  <c r="N52"/>
  <c r="N33"/>
  <c r="N41"/>
  <c r="N100"/>
  <c r="N81"/>
  <c r="N98"/>
  <c r="N178"/>
  <c r="N17"/>
  <c r="N67"/>
  <c r="N16"/>
  <c r="N11"/>
  <c r="N110"/>
  <c r="N109"/>
  <c r="N116"/>
  <c r="N114"/>
  <c r="N132"/>
  <c r="N129"/>
  <c r="N86"/>
  <c r="N96"/>
  <c r="N92"/>
  <c r="N189"/>
  <c r="N113"/>
  <c r="N15"/>
  <c r="N40"/>
  <c r="N27"/>
  <c r="N14"/>
  <c r="N61"/>
  <c r="N90"/>
  <c r="N120"/>
  <c r="N127"/>
  <c r="N50"/>
  <c r="N56"/>
  <c r="N63"/>
  <c r="N62"/>
  <c r="N32"/>
  <c r="N57"/>
  <c r="N51"/>
  <c r="N47"/>
  <c r="N21"/>
  <c r="N13"/>
  <c r="N177"/>
  <c r="N55"/>
  <c r="N134"/>
  <c r="N38"/>
  <c r="N37"/>
  <c r="N36"/>
  <c r="N179"/>
  <c r="N186"/>
  <c r="N188"/>
  <c r="N39"/>
  <c r="N49"/>
  <c r="N54"/>
  <c r="N46"/>
  <c r="N135"/>
  <c r="N151"/>
  <c r="N125"/>
  <c r="N138"/>
  <c r="N147"/>
  <c r="N128"/>
  <c r="N143"/>
  <c r="N155"/>
  <c r="N157"/>
  <c r="N137"/>
  <c r="N146"/>
  <c r="N91"/>
  <c r="N94"/>
  <c r="N119"/>
  <c r="N150"/>
  <c r="N154"/>
  <c r="N79"/>
  <c r="N53"/>
  <c r="N24"/>
  <c r="N70"/>
  <c r="N59"/>
  <c r="N83"/>
  <c r="N167"/>
  <c r="N170"/>
  <c r="N187"/>
  <c r="N181"/>
  <c r="N183"/>
  <c r="N142"/>
  <c r="N121"/>
  <c r="N123"/>
  <c r="N156"/>
  <c r="N161"/>
  <c r="N160"/>
  <c r="N152"/>
  <c r="N9"/>
  <c r="N18"/>
  <c r="N23"/>
  <c r="N26"/>
  <c r="N31"/>
  <c r="N20"/>
  <c r="N71"/>
  <c r="N69"/>
  <c r="O72"/>
  <c r="O103"/>
  <c r="O162"/>
  <c r="O191"/>
  <c r="O210"/>
  <c r="O205"/>
  <c r="N99"/>
  <c r="N87"/>
  <c r="N190"/>
  <c r="N185"/>
  <c r="N130"/>
  <c r="N159"/>
  <c r="N133"/>
  <c r="N141"/>
  <c r="N112"/>
  <c r="N124"/>
  <c r="N102"/>
  <c r="N101"/>
  <c r="N82"/>
  <c r="N76"/>
  <c r="N95"/>
  <c r="N93"/>
  <c r="N89"/>
  <c r="N88"/>
  <c r="N45"/>
  <c r="N19"/>
  <c r="N30"/>
  <c r="N29"/>
  <c r="N22"/>
  <c r="N25"/>
  <c r="N68"/>
  <c r="N184"/>
  <c r="N108"/>
  <c r="N118"/>
  <c r="N44"/>
  <c r="G87" i="2"/>
</calcChain>
</file>

<file path=xl/comments1.xml><?xml version="1.0" encoding="utf-8"?>
<comments xmlns="http://schemas.openxmlformats.org/spreadsheetml/2006/main">
  <authors>
    <author>Protasov</author>
  </authors>
  <commentList>
    <comment ref="C3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арбалет МК-150 (оптический прицел) 
                +
 винтовка МР-512-11 (оптический прицел)
"10-ка" = 10 мм</t>
        </r>
      </text>
    </comment>
    <comment ref="B7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</t>
        </r>
        <r>
          <rPr>
            <b/>
            <sz val="8"/>
            <color indexed="10"/>
            <rFont val="Tahoma"/>
            <family val="2"/>
            <charset val="204"/>
          </rPr>
          <t>НАГРАЖДЕНИЕ:</t>
        </r>
        <r>
          <rPr>
            <sz val="8"/>
            <color indexed="81"/>
            <rFont val="Tahoma"/>
            <charset val="204"/>
          </rPr>
          <t xml:space="preserve">
</t>
        </r>
        <r>
          <rPr>
            <b/>
            <sz val="8"/>
            <color indexed="81"/>
            <rFont val="Tahoma"/>
            <family val="2"/>
            <charset val="204"/>
          </rPr>
          <t>1 место</t>
        </r>
        <r>
          <rPr>
            <sz val="8"/>
            <color indexed="81"/>
            <rFont val="Tahoma"/>
            <charset val="204"/>
          </rPr>
          <t xml:space="preserve"> - Кубок, Медаль, Диплом
</t>
        </r>
        <r>
          <rPr>
            <b/>
            <sz val="8"/>
            <color indexed="81"/>
            <rFont val="Tahoma"/>
            <family val="2"/>
            <charset val="204"/>
          </rPr>
          <t>2 место</t>
        </r>
        <r>
          <rPr>
            <sz val="8"/>
            <color indexed="81"/>
            <rFont val="Tahoma"/>
            <charset val="204"/>
          </rPr>
          <t xml:space="preserve"> - Медаль, Диплом
</t>
        </r>
        <r>
          <rPr>
            <b/>
            <sz val="8"/>
            <color indexed="81"/>
            <rFont val="Tahoma"/>
            <family val="2"/>
            <charset val="204"/>
          </rPr>
          <t>3 место</t>
        </r>
        <r>
          <rPr>
            <sz val="8"/>
            <color indexed="81"/>
            <rFont val="Tahoma"/>
            <charset val="204"/>
          </rPr>
          <t xml:space="preserve"> - Медаль, Диплом
</t>
        </r>
        <r>
          <rPr>
            <b/>
            <sz val="8"/>
            <color indexed="81"/>
            <rFont val="Tahoma"/>
            <family val="2"/>
            <charset val="204"/>
          </rPr>
          <t>Выполнение норматива</t>
        </r>
        <r>
          <rPr>
            <sz val="8"/>
            <color indexed="81"/>
            <rFont val="Tahoma"/>
            <charset val="204"/>
          </rPr>
          <t xml:space="preserve"> - Диплом
</t>
        </r>
      </text>
    </comment>
    <comment ref="A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При одинаковом результате выигрывает стрелок, чья лучшая зачетная серия отстреляна</t>
        </r>
        <r>
          <rPr>
            <u/>
            <sz val="8"/>
            <color indexed="81"/>
            <rFont val="Tahoma"/>
            <family val="2"/>
            <charset val="204"/>
          </rPr>
          <t xml:space="preserve"> раньше по дате (времени).</t>
        </r>
      </text>
    </comment>
    <comment ref="D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Диплом дает право на участие в заочном матче за Главный Приз СК "Десять Ярдов".
Заочный матч проводится:
 с  04.02.12   (12:00ч)     по 26.02.12   (19:00ч)
Стоимость серии (10 выстрелов) - 200 руб.</t>
        </r>
      </text>
    </comment>
    <comment ref="E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Дата получения диплома
</t>
        </r>
      </text>
    </comment>
    <comment ref="F8" authorId="0">
      <text>
        <r>
          <rPr>
            <b/>
            <sz val="8"/>
            <color indexed="81"/>
            <rFont val="Tahoma"/>
            <charset val="204"/>
          </rPr>
          <t xml:space="preserve">Protasov:
</t>
        </r>
        <r>
          <rPr>
            <sz val="8"/>
            <color indexed="81"/>
            <rFont val="Tahoma"/>
            <family val="2"/>
            <charset val="204"/>
          </rPr>
          <t>Лучший личный результат зачетной серии за Главный Приз матча.</t>
        </r>
        <r>
          <rPr>
            <sz val="8"/>
            <color indexed="81"/>
            <rFont val="Tahoma"/>
            <charset val="204"/>
          </rPr>
          <t xml:space="preserve">
Винтовка МР-512-11 калибр 4,5мм
(оптический прицел).
Мишень 50мм ("10ка"=10мм) - 10 штук.
Серия - 10 выстрелов.
Макс. кол-во очков - 100.
Кол-во серий для улучшения результата -  неограниченно.
При одинаковом результате выигрывает стрелок, чья лучшая зачетная серия отстреляна </t>
        </r>
        <r>
          <rPr>
            <u/>
            <sz val="8"/>
            <color indexed="81"/>
            <rFont val="Tahoma"/>
            <family val="2"/>
            <charset val="204"/>
          </rPr>
          <t>раньше по дате (времени)</t>
        </r>
        <r>
          <rPr>
            <sz val="8"/>
            <color indexed="81"/>
            <rFont val="Tahoma"/>
            <charset val="204"/>
          </rPr>
          <t xml:space="preserve">.
</t>
        </r>
        <r>
          <rPr>
            <i/>
            <sz val="8"/>
            <color indexed="81"/>
            <rFont val="Tahoma"/>
            <family val="2"/>
            <charset val="204"/>
          </rPr>
          <t>Стоимость зачетной серии (10 выстрелов) -200 руб.</t>
        </r>
        <r>
          <rPr>
            <sz val="8"/>
            <color indexed="81"/>
            <rFont val="Tahoma"/>
            <charset val="204"/>
          </rPr>
          <t xml:space="preserve">
</t>
        </r>
      </text>
    </comment>
    <comment ref="F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25.02.2012</t>
        </r>
      </text>
    </comment>
    <comment ref="F10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25(2).02.2012</t>
        </r>
      </text>
    </comment>
    <comment ref="F11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25.02.12</t>
        </r>
      </text>
    </comment>
    <comment ref="F12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26.02.2012</t>
        </r>
      </text>
    </comment>
    <comment ref="F13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26.02.2012</t>
        </r>
      </text>
    </comment>
    <comment ref="F14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18.02.2012</t>
        </r>
      </text>
    </comment>
    <comment ref="F15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26.02.12</t>
        </r>
      </text>
    </comment>
    <comment ref="F16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04.02.12</t>
        </r>
      </text>
    </comment>
    <comment ref="F17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24.02.2012</t>
        </r>
      </text>
    </comment>
    <comment ref="F1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24(2).02.2012</t>
        </r>
      </text>
    </comment>
    <comment ref="F1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26.02.2012</t>
        </r>
      </text>
    </comment>
    <comment ref="F20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26.02.2012</t>
        </r>
      </text>
    </comment>
    <comment ref="F21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26(2).02.2012</t>
        </r>
      </text>
    </comment>
    <comment ref="F22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11.02.2012</t>
        </r>
      </text>
    </comment>
    <comment ref="F23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19.02.12</t>
        </r>
      </text>
    </comment>
    <comment ref="F24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25.02.2012</t>
        </r>
      </text>
    </comment>
    <comment ref="F25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26.02.2012</t>
        </r>
      </text>
    </comment>
    <comment ref="F26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05.02.12</t>
        </r>
      </text>
    </comment>
    <comment ref="F27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24.02.2012</t>
        </r>
      </text>
    </comment>
    <comment ref="F2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23.02.12</t>
        </r>
      </text>
    </comment>
    <comment ref="F2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25.02.2012</t>
        </r>
      </text>
    </comment>
    <comment ref="F30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05.02.12</t>
        </r>
      </text>
    </comment>
    <comment ref="F31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18.02.2012</t>
        </r>
      </text>
    </comment>
    <comment ref="F32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04.02.12</t>
        </r>
      </text>
    </comment>
    <comment ref="F33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19.02.2012</t>
        </r>
      </text>
    </comment>
    <comment ref="F34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26.02.2012</t>
        </r>
      </text>
    </comment>
    <comment ref="F35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11.02.2012</t>
        </r>
      </text>
    </comment>
    <comment ref="F36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11.02.2012</t>
        </r>
      </text>
    </comment>
    <comment ref="F37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24.02.2012</t>
        </r>
      </text>
    </comment>
    <comment ref="F3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11.02.2012</t>
        </r>
      </text>
    </comment>
    <comment ref="F3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18.02.2012</t>
        </r>
      </text>
    </comment>
    <comment ref="F40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26.02.2012</t>
        </r>
      </text>
    </comment>
    <comment ref="F41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25.02.2012</t>
        </r>
      </text>
    </comment>
    <comment ref="F42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26.02.2012</t>
        </r>
      </text>
    </comment>
    <comment ref="F43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11.02.2012</t>
        </r>
      </text>
    </comment>
    <comment ref="F44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24.02.2012</t>
        </r>
      </text>
    </comment>
    <comment ref="F45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26.02.2012</t>
        </r>
      </text>
    </comment>
    <comment ref="F46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18.02.2012</t>
        </r>
      </text>
    </comment>
    <comment ref="F47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18.02.2012</t>
        </r>
      </text>
    </comment>
    <comment ref="F4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18.02.2012</t>
        </r>
      </text>
    </comment>
  </commentList>
</comments>
</file>

<file path=xl/comments2.xml><?xml version="1.0" encoding="utf-8"?>
<comments xmlns="http://schemas.openxmlformats.org/spreadsheetml/2006/main">
  <authors>
    <author>Protasov</author>
  </authors>
  <commentList>
    <comment ref="C2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</t>
        </r>
        <r>
          <rPr>
            <b/>
            <sz val="11"/>
            <color indexed="10"/>
            <rFont val="Tahoma"/>
            <family val="2"/>
            <charset val="204"/>
          </rPr>
          <t xml:space="preserve">ЗАОЧНАЯ ФОРМА
</t>
        </r>
        <r>
          <rPr>
            <b/>
            <sz val="10"/>
            <color indexed="81"/>
            <rFont val="Tahoma"/>
            <family val="2"/>
            <charset val="204"/>
          </rPr>
          <t xml:space="preserve">Стоимость зачетной серии - </t>
        </r>
        <r>
          <rPr>
            <b/>
            <i/>
            <sz val="10"/>
            <color indexed="81"/>
            <rFont val="Tahoma"/>
            <family val="2"/>
            <charset val="204"/>
          </rPr>
          <t>300 рублей</t>
        </r>
        <r>
          <rPr>
            <b/>
            <sz val="10"/>
            <color indexed="81"/>
            <rFont val="Tahoma"/>
            <family val="2"/>
            <charset val="204"/>
          </rPr>
          <t xml:space="preserve"> = </t>
        </r>
        <r>
          <rPr>
            <b/>
            <sz val="10"/>
            <color indexed="10"/>
            <rFont val="Tahoma"/>
            <family val="2"/>
            <charset val="204"/>
          </rPr>
          <t>7 выстрелов</t>
        </r>
        <r>
          <rPr>
            <b/>
            <sz val="10"/>
            <color indexed="81"/>
            <rFont val="Tahoma"/>
            <family val="2"/>
            <charset val="204"/>
          </rPr>
          <t xml:space="preserve"> из арбалета (в зачет идут 5 лучших результатов) и 
</t>
        </r>
        <r>
          <rPr>
            <b/>
            <sz val="10"/>
            <color indexed="10"/>
            <rFont val="Tahoma"/>
            <family val="2"/>
            <charset val="204"/>
          </rPr>
          <t>8 выстрелов</t>
        </r>
        <r>
          <rPr>
            <b/>
            <sz val="10"/>
            <color indexed="81"/>
            <rFont val="Tahoma"/>
            <family val="2"/>
            <charset val="204"/>
          </rPr>
          <t xml:space="preserve"> из лука (в зачет идут 5 луших результатов).
</t>
        </r>
        <r>
          <rPr>
            <b/>
            <sz val="10"/>
            <color indexed="10"/>
            <rFont val="Tahoma"/>
            <family val="2"/>
            <charset val="204"/>
          </rPr>
          <t>Количество зачетных серий не ограниченно</t>
        </r>
        <r>
          <rPr>
            <b/>
            <sz val="10"/>
            <color indexed="81"/>
            <rFont val="Tahoma"/>
            <family val="2"/>
            <charset val="204"/>
          </rPr>
          <t xml:space="preserve">.
При равных результатах преимущество получает стрелок, который имеет наибольшее количество "10-ток". При равном кол-ве "10-ок" победителем становится стрелок, имеющий большее количество чистых 10-ок </t>
        </r>
        <r>
          <rPr>
            <b/>
            <sz val="10"/>
            <color indexed="51"/>
            <rFont val="Tahoma"/>
            <family val="2"/>
            <charset val="204"/>
          </rPr>
          <t>("Х").</t>
        </r>
      </text>
    </comment>
    <comment ref="C5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</t>
        </r>
        <r>
          <rPr>
            <b/>
            <sz val="8"/>
            <color indexed="10"/>
            <rFont val="Tahoma"/>
            <family val="2"/>
            <charset val="204"/>
          </rPr>
          <t>НАГРАЖДЕНИЕ:</t>
        </r>
        <r>
          <rPr>
            <sz val="8"/>
            <color indexed="81"/>
            <rFont val="Tahoma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1 место</t>
        </r>
        <r>
          <rPr>
            <sz val="8"/>
            <color indexed="81"/>
            <rFont val="Tahoma"/>
            <charset val="204"/>
          </rPr>
          <t xml:space="preserve"> - Кубок, Медаль, Грамота
</t>
        </r>
        <r>
          <rPr>
            <b/>
            <sz val="9"/>
            <color indexed="81"/>
            <rFont val="Tahoma"/>
            <family val="2"/>
            <charset val="204"/>
          </rPr>
          <t>2 место</t>
        </r>
        <r>
          <rPr>
            <sz val="8"/>
            <color indexed="81"/>
            <rFont val="Tahoma"/>
            <charset val="204"/>
          </rPr>
          <t xml:space="preserve"> - Медаль, Грамота
</t>
        </r>
        <r>
          <rPr>
            <b/>
            <sz val="9"/>
            <color indexed="81"/>
            <rFont val="Tahoma"/>
            <family val="2"/>
            <charset val="204"/>
          </rPr>
          <t>3 место</t>
        </r>
        <r>
          <rPr>
            <sz val="8"/>
            <color indexed="81"/>
            <rFont val="Tahoma"/>
            <charset val="204"/>
          </rPr>
          <t xml:space="preserve"> - Медаль, Грамота
</t>
        </r>
        <r>
          <rPr>
            <b/>
            <sz val="9"/>
            <color indexed="81"/>
            <rFont val="Tahoma"/>
            <family val="2"/>
            <charset val="204"/>
          </rPr>
          <t>Все участники</t>
        </r>
        <r>
          <rPr>
            <sz val="8"/>
            <color indexed="81"/>
            <rFont val="Tahoma"/>
            <charset val="204"/>
          </rPr>
          <t xml:space="preserve"> - памятный значек
</t>
        </r>
      </text>
    </comment>
    <comment ref="D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D10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D12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M14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E1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I1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L21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M21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D24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H24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E25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H26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H2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G2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E31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G31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G42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I46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D4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F52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D53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F54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H5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I5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D66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J67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H6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K76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H7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M82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I87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G8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F93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H9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E114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F114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D116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G11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E120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D126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D137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E147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I167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D16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D171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G174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M175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I17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H180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</commentList>
</comments>
</file>

<file path=xl/comments3.xml><?xml version="1.0" encoding="utf-8"?>
<comments xmlns="http://schemas.openxmlformats.org/spreadsheetml/2006/main">
  <authors>
    <author>Protasov</author>
  </authors>
  <commentList>
    <comment ref="E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10 с иксами</t>
        </r>
      </text>
    </comment>
  </commentList>
</comments>
</file>

<file path=xl/comments4.xml><?xml version="1.0" encoding="utf-8"?>
<comments xmlns="http://schemas.openxmlformats.org/spreadsheetml/2006/main">
  <authors>
    <author>Protasov</author>
  </authors>
  <commentList>
    <comment ref="C7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</t>
        </r>
        <r>
          <rPr>
            <b/>
            <sz val="8"/>
            <color indexed="10"/>
            <rFont val="Tahoma"/>
            <family val="2"/>
            <charset val="204"/>
          </rPr>
          <t>НАГРАЖДЕНИЕ:</t>
        </r>
        <r>
          <rPr>
            <sz val="8"/>
            <color indexed="81"/>
            <rFont val="Tahoma"/>
            <charset val="204"/>
          </rPr>
          <t xml:space="preserve">
</t>
        </r>
        <r>
          <rPr>
            <b/>
            <sz val="8"/>
            <color indexed="81"/>
            <rFont val="Tahoma"/>
            <family val="2"/>
            <charset val="204"/>
          </rPr>
          <t>Выполнение норматива (78 из 100)</t>
        </r>
        <r>
          <rPr>
            <sz val="8"/>
            <color indexed="81"/>
            <rFont val="Tahoma"/>
            <charset val="204"/>
          </rPr>
          <t xml:space="preserve"> - грамота
</t>
        </r>
      </text>
    </comment>
    <comment ref="F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J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I10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J10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D11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E11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G15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H16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E17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H17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F1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F1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K1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E20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H21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D22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D24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I24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I26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J26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H27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E33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F34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H35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J35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K43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D45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E46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D4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M54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F55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E5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F61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K62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H75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K7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D85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G8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F93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I93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M93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K110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G11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H11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E127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J12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C136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</t>
        </r>
        <r>
          <rPr>
            <b/>
            <sz val="8"/>
            <color indexed="10"/>
            <rFont val="Tahoma"/>
            <family val="2"/>
            <charset val="204"/>
          </rPr>
          <t>НАГРАЖДЕНИЕ:</t>
        </r>
        <r>
          <rPr>
            <sz val="8"/>
            <color indexed="81"/>
            <rFont val="Tahoma"/>
            <charset val="204"/>
          </rPr>
          <t xml:space="preserve">
</t>
        </r>
        <r>
          <rPr>
            <b/>
            <sz val="8"/>
            <color indexed="81"/>
            <rFont val="Tahoma"/>
            <family val="2"/>
            <charset val="204"/>
          </rPr>
          <t>Выполнение норматива (74 из 100)</t>
        </r>
        <r>
          <rPr>
            <sz val="8"/>
            <color indexed="81"/>
            <rFont val="Tahoma"/>
            <charset val="204"/>
          </rPr>
          <t xml:space="preserve"> - грамота
</t>
        </r>
      </text>
    </comment>
    <comment ref="E13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D143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I152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F154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L155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J157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F15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J15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M15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H165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H175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I17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H192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</commentList>
</comments>
</file>

<file path=xl/comments5.xml><?xml version="1.0" encoding="utf-8"?>
<comments xmlns="http://schemas.openxmlformats.org/spreadsheetml/2006/main">
  <authors>
    <author>Protasov</author>
  </authors>
  <commentList>
    <comment ref="N11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O21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I24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F27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E41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L42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J43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F44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E48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J54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G56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M59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E61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G62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  <comment ref="L72" authorId="0">
      <text>
        <r>
          <rPr>
            <b/>
            <sz val="8"/>
            <color indexed="81"/>
            <rFont val="Tahoma"/>
            <charset val="204"/>
          </rPr>
          <t>Protasov:</t>
        </r>
        <r>
          <rPr>
            <sz val="8"/>
            <color indexed="81"/>
            <rFont val="Tahoma"/>
            <charset val="204"/>
          </rPr>
          <t xml:space="preserve">
Х</t>
        </r>
      </text>
    </comment>
  </commentList>
</comments>
</file>

<file path=xl/sharedStrings.xml><?xml version="1.0" encoding="utf-8"?>
<sst xmlns="http://schemas.openxmlformats.org/spreadsheetml/2006/main" count="1851" uniqueCount="580">
  <si>
    <t>Ф.И.О.</t>
  </si>
  <si>
    <t>Результат</t>
  </si>
  <si>
    <t>ОТКРЫТЫЕ СОРЕВНОВАНИЯ</t>
  </si>
  <si>
    <t>Андриянов Валерий Владимирович</t>
  </si>
  <si>
    <t xml:space="preserve">ИТОГО </t>
  </si>
  <si>
    <t>Исаев Евгений Юрьевич</t>
  </si>
  <si>
    <t>Мошков Николай Евгеньевич</t>
  </si>
  <si>
    <t>Мошкова Ольга Владимировна</t>
  </si>
  <si>
    <t>Ветров Максим Александрович</t>
  </si>
  <si>
    <t>Хабирова Ольга Анваровна</t>
  </si>
  <si>
    <t>Соколов Олег Александрович</t>
  </si>
  <si>
    <t>Пимкова Татьяна Александровна</t>
  </si>
  <si>
    <t>Винецкая Виктория Александровна</t>
  </si>
  <si>
    <t>Итоговый протокол</t>
  </si>
  <si>
    <t>мужской дивизион</t>
  </si>
  <si>
    <t>женский дивизион</t>
  </si>
  <si>
    <t>Город</t>
  </si>
  <si>
    <t xml:space="preserve">призеры </t>
  </si>
  <si>
    <t>серия лук</t>
  </si>
  <si>
    <t>серия арбалет</t>
  </si>
  <si>
    <t xml:space="preserve">по высокоточной стрельбе
</t>
  </si>
  <si>
    <t>посвященной 1-й годовщине со дня открытия Арбалетно-Лучного тира в Измайловском ПКиО</t>
  </si>
  <si>
    <t xml:space="preserve">   Стрелковый Клуб "Ten Yards"   тел.8-909-940-44-95   e-mail: Ten.Yards@mail.ru</t>
  </si>
  <si>
    <t>ИТОГО УЧАСТНИКОВ</t>
  </si>
  <si>
    <t>ИТОГО</t>
  </si>
  <si>
    <t xml:space="preserve">   Стрелковый Клуб "ДЕСЯТЬ ЯРДОВ"   тел.8-909-940-44-95   e-mail: Ten.Yards@mail.ru</t>
  </si>
  <si>
    <t>№ диплома</t>
  </si>
  <si>
    <t>Дата</t>
  </si>
  <si>
    <t xml:space="preserve">по стрельбе из классического лука и полевого арбалета </t>
  </si>
  <si>
    <t>Москва</t>
  </si>
  <si>
    <t>Протасов Евгений Николаевич</t>
  </si>
  <si>
    <t>204/12-001</t>
  </si>
  <si>
    <t>Медведев Максим Алексеевич</t>
  </si>
  <si>
    <t>204/12-002</t>
  </si>
  <si>
    <t>Мишин Никита Андреевич</t>
  </si>
  <si>
    <t>204/12-003</t>
  </si>
  <si>
    <t>Мишин Андрей Владимирович</t>
  </si>
  <si>
    <t>204/12-004</t>
  </si>
  <si>
    <t>Кучушева Анна Наилевна</t>
  </si>
  <si>
    <t>204/12-005</t>
  </si>
  <si>
    <t>Авдеева Юлия Алексеевна</t>
  </si>
  <si>
    <t>204/12-006</t>
  </si>
  <si>
    <t>Зайцев Ростислав Константинович</t>
  </si>
  <si>
    <t>204/12-007</t>
  </si>
  <si>
    <t>ПКиО "Измайловский Парк"</t>
  </si>
  <si>
    <t>Аваев Игорь Алексеевич</t>
  </si>
  <si>
    <t>205/12-008</t>
  </si>
  <si>
    <t>205/12-009</t>
  </si>
  <si>
    <t>Лебедев Евгений Витальевич</t>
  </si>
  <si>
    <t>205/12-010</t>
  </si>
  <si>
    <t>205/12-011</t>
  </si>
  <si>
    <t>Шишкина Екатерина Анатольевна</t>
  </si>
  <si>
    <t>205/12-012</t>
  </si>
  <si>
    <t>Шишкин Александр Егорович</t>
  </si>
  <si>
    <t>205/12-013</t>
  </si>
  <si>
    <t>Ларсен Татьяна Александровна</t>
  </si>
  <si>
    <t>205/12-014</t>
  </si>
  <si>
    <t>Мотина Наталия Владимировна</t>
  </si>
  <si>
    <t>205/12-015</t>
  </si>
  <si>
    <t>Бахурин Кирилл Геннадьевич</t>
  </si>
  <si>
    <t>211/12-016</t>
  </si>
  <si>
    <t>Красногорск</t>
  </si>
  <si>
    <t>Кислощаев Михаил Константинович</t>
  </si>
  <si>
    <t>211/12-017</t>
  </si>
  <si>
    <t>Щеголькова Наталия Алексеевна</t>
  </si>
  <si>
    <t>211/12-018</t>
  </si>
  <si>
    <t>Мытищи</t>
  </si>
  <si>
    <t>Латышев Андрей Викторович</t>
  </si>
  <si>
    <t>211/12-019</t>
  </si>
  <si>
    <t>Купряшкина Юлия Владимировна</t>
  </si>
  <si>
    <t>211/12-020</t>
  </si>
  <si>
    <t>Клименкова Мария Николаевна</t>
  </si>
  <si>
    <t>211/12-021</t>
  </si>
  <si>
    <t>Сослюк Константин Константинович</t>
  </si>
  <si>
    <t>211/12-022</t>
  </si>
  <si>
    <t>Жамков Андрей Алексеевич</t>
  </si>
  <si>
    <t>212/12-023</t>
  </si>
  <si>
    <t>Щеголькова Василиса Васильевна</t>
  </si>
  <si>
    <t>212/12-024</t>
  </si>
  <si>
    <t>Щегольков Василий Константинович</t>
  </si>
  <si>
    <t>212/12-025</t>
  </si>
  <si>
    <t>Ширшов Андрей Николаевич</t>
  </si>
  <si>
    <t>218/12-026</t>
  </si>
  <si>
    <t>Милев Максим Светославович</t>
  </si>
  <si>
    <t>218/12-027</t>
  </si>
  <si>
    <t>Милев Светослав Петрович</t>
  </si>
  <si>
    <t>218/12-028</t>
  </si>
  <si>
    <t>Шакеров Ильдар Рамилевич</t>
  </si>
  <si>
    <t>218/12-029</t>
  </si>
  <si>
    <t>218/12-030</t>
  </si>
  <si>
    <t>Бабасин Добрыня Владимирович</t>
  </si>
  <si>
    <t>218/12-031</t>
  </si>
  <si>
    <t>Кубкин Даниил Дмитриевич</t>
  </si>
  <si>
    <t>218/12-032</t>
  </si>
  <si>
    <t>Кубкина Любовь Александровна</t>
  </si>
  <si>
    <t>218/12-033</t>
  </si>
  <si>
    <t>Балашиха</t>
  </si>
  <si>
    <t>Заикин Максим Олегович</t>
  </si>
  <si>
    <t>218/12-034</t>
  </si>
  <si>
    <t>Королев</t>
  </si>
  <si>
    <t>Иванов Андрей Евгеньевич</t>
  </si>
  <si>
    <t>218/12-035</t>
  </si>
  <si>
    <t>Забровская Стефка Эмиловна</t>
  </si>
  <si>
    <t>218/12-036</t>
  </si>
  <si>
    <t>Столащук Максим Михайлович</t>
  </si>
  <si>
    <t>218/12-037</t>
  </si>
  <si>
    <t>Деревенко Анна Андреевна</t>
  </si>
  <si>
    <t>218/12-038</t>
  </si>
  <si>
    <t>Дятлова Наталья Валерьевна</t>
  </si>
  <si>
    <t>218/12-039</t>
  </si>
  <si>
    <t>Шишкина Татьяна Юрьевна</t>
  </si>
  <si>
    <t>219/12-040</t>
  </si>
  <si>
    <t>Чехов</t>
  </si>
  <si>
    <t>Дорохов Андрей Петрович</t>
  </si>
  <si>
    <t>219/12-041</t>
  </si>
  <si>
    <t>Мошков Евгений Николаевич</t>
  </si>
  <si>
    <t>219/12-042</t>
  </si>
  <si>
    <t>Соколов Илья Олегович</t>
  </si>
  <si>
    <t>219/12-043</t>
  </si>
  <si>
    <t>Реутов</t>
  </si>
  <si>
    <t>Комова Светлана Васильевна</t>
  </si>
  <si>
    <t>223/12-044</t>
  </si>
  <si>
    <t>Анискин Алексей Владимирович</t>
  </si>
  <si>
    <t>223/12-045</t>
  </si>
  <si>
    <t>Данилов Никита Сергеевич</t>
  </si>
  <si>
    <t>223/12-046</t>
  </si>
  <si>
    <t>Демченко Михаил Олегович</t>
  </si>
  <si>
    <t>223/12-047</t>
  </si>
  <si>
    <t>Максименко Денис Сергеевич</t>
  </si>
  <si>
    <t>223/12-048</t>
  </si>
  <si>
    <t>Шишков Михаил Сергеевич</t>
  </si>
  <si>
    <t>223/12-049</t>
  </si>
  <si>
    <t>Кирюшкин Никита Алексеевич</t>
  </si>
  <si>
    <t>224/12-050</t>
  </si>
  <si>
    <t>Елькин Дмитрий Максимович</t>
  </si>
  <si>
    <t>224/12-051</t>
  </si>
  <si>
    <t>Быков Антон Евгеньевич</t>
  </si>
  <si>
    <t>225/12-052</t>
  </si>
  <si>
    <t>Свистунова Любовь Вениаминовна</t>
  </si>
  <si>
    <t>225/12-053</t>
  </si>
  <si>
    <t>Зубакова Анна Игоревна</t>
  </si>
  <si>
    <t>225/12-054</t>
  </si>
  <si>
    <t>Меркулов Матвей Алексеевич</t>
  </si>
  <si>
    <t>225/12-055</t>
  </si>
  <si>
    <t>Шишкин Александр Игоревич</t>
  </si>
  <si>
    <t>225/12-056</t>
  </si>
  <si>
    <t>Страшко Дмитрий Александрович</t>
  </si>
  <si>
    <t>225/12-057</t>
  </si>
  <si>
    <t>Костригин Александр Артурович</t>
  </si>
  <si>
    <t>225/12-058</t>
  </si>
  <si>
    <t>Свистунов Денис Кириллович</t>
  </si>
  <si>
    <t>225/12-059</t>
  </si>
  <si>
    <t>Горская Майя Вяйновна</t>
  </si>
  <si>
    <t>225/12-060</t>
  </si>
  <si>
    <t>Шишков Сергей Валентинович</t>
  </si>
  <si>
    <t>225/12-061</t>
  </si>
  <si>
    <t>Графов Сергей Александрович</t>
  </si>
  <si>
    <t>225/12-062</t>
  </si>
  <si>
    <t>Воробьева Ольга Викторовна</t>
  </si>
  <si>
    <t>225/12-063</t>
  </si>
  <si>
    <t>Ермолаев Иван Александрович</t>
  </si>
  <si>
    <t>225/12-064</t>
  </si>
  <si>
    <t>Место</t>
  </si>
  <si>
    <t>Зудов Дмитрий Анатольевич</t>
  </si>
  <si>
    <t>226/12-065</t>
  </si>
  <si>
    <t>Суховеев Артем Андреевич</t>
  </si>
  <si>
    <t>226/12-066</t>
  </si>
  <si>
    <t>Шумилова Анна Александровна</t>
  </si>
  <si>
    <t>226/12-067</t>
  </si>
  <si>
    <t>Александров Даниил Альбертович</t>
  </si>
  <si>
    <t>226/12-068</t>
  </si>
  <si>
    <t>Арутюнян Норайр Карленович</t>
  </si>
  <si>
    <t>226/12-069</t>
  </si>
  <si>
    <t>Тихенькая Екатерина Андреевна</t>
  </si>
  <si>
    <t>226/12-070</t>
  </si>
  <si>
    <t>Цикленков Вячеслав Вячеславович</t>
  </si>
  <si>
    <t>226/12-072</t>
  </si>
  <si>
    <t>226/12-071</t>
  </si>
  <si>
    <t>Алискеров Максим Ромазанович</t>
  </si>
  <si>
    <t>Беннер Алексей Андреевич</t>
  </si>
  <si>
    <t>226/12-073</t>
  </si>
  <si>
    <t>Надемьянов Николай Павлович</t>
  </si>
  <si>
    <t>226/12-074</t>
  </si>
  <si>
    <t>Наумов Сергей Сергеевич</t>
  </si>
  <si>
    <t>226/12-075</t>
  </si>
  <si>
    <t>Самойленко Иван Сергеевич</t>
  </si>
  <si>
    <t>226/12-076</t>
  </si>
  <si>
    <t>Круглова Евгения Андреевна</t>
  </si>
  <si>
    <t>226/12-077</t>
  </si>
  <si>
    <t>Белоухов Сергей Павлович</t>
  </si>
  <si>
    <t>226/12-078</t>
  </si>
  <si>
    <t>I ОТКРЫТЫЙ ТУРНИР НА КУБОК СК "ДЕСЯТЬ ЯРДОВ"</t>
  </si>
  <si>
    <t>юноши 13 лет и младше</t>
  </si>
  <si>
    <t>девушки 15 лет и младше</t>
  </si>
  <si>
    <t>Антипов Вадим Евгеньевич</t>
  </si>
  <si>
    <t>Стовба Татьяна Викторовна</t>
  </si>
  <si>
    <t>Федяева Любовь Александровна</t>
  </si>
  <si>
    <t>Маркин Никита Сергеевич</t>
  </si>
  <si>
    <t>Алексеев Андрей Михайлович</t>
  </si>
  <si>
    <t>Антипова Дарья Вадимовна</t>
  </si>
  <si>
    <t>серий</t>
  </si>
  <si>
    <t xml:space="preserve">женский дивизион </t>
  </si>
  <si>
    <t xml:space="preserve">мужской дивизион </t>
  </si>
  <si>
    <t>Манахова Екатерина Владимировна</t>
  </si>
  <si>
    <t>Копцева Наталья Михайловна</t>
  </si>
  <si>
    <t>Климкина Екатерина Владимировна</t>
  </si>
  <si>
    <t>Копцев Илья Алексеевич</t>
  </si>
  <si>
    <t>Сельдина Анастасия Сергеевна</t>
  </si>
  <si>
    <t>Бзаров Даниил Витальевич</t>
  </si>
  <si>
    <t>Перервенко Виктор Дмитриевич</t>
  </si>
  <si>
    <t>Зверев Леонид Игоревич</t>
  </si>
  <si>
    <t>Литченко Антон Владимирович</t>
  </si>
  <si>
    <t>Лобанов Василий Евгеньевич</t>
  </si>
  <si>
    <t>Фурсов Михаил Дмитриевич</t>
  </si>
  <si>
    <t>Сельдин Александр Сергеевич</t>
  </si>
  <si>
    <t>Антипов Данила Вадимович</t>
  </si>
  <si>
    <t>Иванова Ольга Владимировна</t>
  </si>
  <si>
    <t>Иванова Елена Владимировна</t>
  </si>
  <si>
    <t>Антипова Юлия Владимировна</t>
  </si>
  <si>
    <t>Иванов Владимир Валентинович</t>
  </si>
  <si>
    <t>Дугинец Михаил Юрьевич</t>
  </si>
  <si>
    <t>Мельников Николай Валерьевич</t>
  </si>
  <si>
    <t>Худяков Артем Андреевич</t>
  </si>
  <si>
    <t>Портнов Степан Вячеславович</t>
  </si>
  <si>
    <t>Голда Максим Сергеевич</t>
  </si>
  <si>
    <t>Доленко Мария Сергеевна</t>
  </si>
  <si>
    <t>Ермаков Кирилл Алексеевич</t>
  </si>
  <si>
    <t>Керча Ольга Геннадьевна</t>
  </si>
  <si>
    <t>Сидоров Михаил Михайлович</t>
  </si>
  <si>
    <t>Войтенко Денис Алексеевич</t>
  </si>
  <si>
    <t>Федосеев Станислав Валерьевич</t>
  </si>
  <si>
    <t>Ивантеевка</t>
  </si>
  <si>
    <t>Калинин Илья Романович</t>
  </si>
  <si>
    <t>Золотухин Григорий Михайлович</t>
  </si>
  <si>
    <t>Сидоров Михаил Олегович</t>
  </si>
  <si>
    <t>Матвеев Илья Геннадьевич</t>
  </si>
  <si>
    <t>Калинин Роман Владимирович</t>
  </si>
  <si>
    <t>Крючкова Анна Ильинична</t>
  </si>
  <si>
    <t>Ермолаев Сергей Владимирович</t>
  </si>
  <si>
    <t>Новиков Виктор Александрович</t>
  </si>
  <si>
    <t>Гапеев Виталий Игоревич</t>
  </si>
  <si>
    <t>Щелково</t>
  </si>
  <si>
    <t>Прошкина Анастасия Андреевна</t>
  </si>
  <si>
    <t>Девяткин Георгий Ильич</t>
  </si>
  <si>
    <t>Дьячков Артем Михайлович</t>
  </si>
  <si>
    <t>Дружинин Роман Вячеславович</t>
  </si>
  <si>
    <t>Семенова Анастасия Алексеевна</t>
  </si>
  <si>
    <t>Данилова Ирина Николаевна</t>
  </si>
  <si>
    <t>Новиков Даниил Александрович</t>
  </si>
  <si>
    <t>Глазов</t>
  </si>
  <si>
    <t>Коротков Алексей Александрович</t>
  </si>
  <si>
    <t>Аникеева Анастасия Леонидовна</t>
  </si>
  <si>
    <t>Тихонова Елена Викторовна</t>
  </si>
  <si>
    <t>Украинцева Ольга Евгеньевна</t>
  </si>
  <si>
    <t>Поликарпова Вероника Сергеевна</t>
  </si>
  <si>
    <t>Маркова Татьяна Алексеевна</t>
  </si>
  <si>
    <t>Топольняк Инга Геннадьевна</t>
  </si>
  <si>
    <t>Никишова Татьяна Владимировна</t>
  </si>
  <si>
    <t>Карандашова Мария Андреевна</t>
  </si>
  <si>
    <t>Орешин Александр Александрович</t>
  </si>
  <si>
    <t>Сидоров Евгений Алексеевич</t>
  </si>
  <si>
    <t xml:space="preserve">Итоговый протокол </t>
  </si>
  <si>
    <t>Данилов Сергей Владимирович</t>
  </si>
  <si>
    <t>Нефедов Артем Викторович</t>
  </si>
  <si>
    <t>Вохманов Сергей Юрьевич</t>
  </si>
  <si>
    <t>Керимов Мурад Варисович</t>
  </si>
  <si>
    <t>Колесниченко Александр Карлович</t>
  </si>
  <si>
    <t>Коротаев Иван Андреевич</t>
  </si>
  <si>
    <t>Коротков Иван Андреевич</t>
  </si>
  <si>
    <t>Киселев Влад Александрович</t>
  </si>
  <si>
    <t>Цемахман Филипп Александрович</t>
  </si>
  <si>
    <t>Киселев Артем Александрович</t>
  </si>
  <si>
    <t>Шевцов Кирилл Эдуардович</t>
  </si>
  <si>
    <t>Айсин Ренат Рушанович</t>
  </si>
  <si>
    <t>Надирбеков Надир Магомедович</t>
  </si>
  <si>
    <t>Керимов Керим Мурадович</t>
  </si>
  <si>
    <t>Керимов Магомед Мурадович</t>
  </si>
  <si>
    <t>по стрельбе из пневматического пистолета</t>
  </si>
  <si>
    <t>посвященной 71-й годовщине защиты Брестской крепости</t>
  </si>
  <si>
    <t>Федосеев Сергей Евгеньевич</t>
  </si>
  <si>
    <t>10-ки</t>
  </si>
  <si>
    <t xml:space="preserve">Результат </t>
  </si>
  <si>
    <t>Х</t>
  </si>
  <si>
    <t>Жуйков Андрей Сергеевич</t>
  </si>
  <si>
    <t>Баев Даниил Сергеевич</t>
  </si>
  <si>
    <t>итого серий</t>
  </si>
  <si>
    <t>Тарасов Павел Александрович</t>
  </si>
  <si>
    <t>Карабут Николай Алексеевич</t>
  </si>
  <si>
    <t>Волохов Алексей Витальевич</t>
  </si>
  <si>
    <t>Пеняшкин Денис Александрович</t>
  </si>
  <si>
    <t>Зайцева Вера Анатольевна</t>
  </si>
  <si>
    <t>Крюкова Светлана Александровна</t>
  </si>
  <si>
    <t>Тула</t>
  </si>
  <si>
    <t>Фатюхина Татьяна Сергеевна</t>
  </si>
  <si>
    <t>Виноградова Эльвира Ринатовна</t>
  </si>
  <si>
    <t>Гарина Елена Алексеевна</t>
  </si>
  <si>
    <t>Гамидов Максим Игоревич</t>
  </si>
  <si>
    <t>Ильин Михаил Ильич</t>
  </si>
  <si>
    <t>Лебедев Лев Антонович</t>
  </si>
  <si>
    <t>Пахомов Николай Александрович</t>
  </si>
  <si>
    <t>Димитриев Константин Степанович</t>
  </si>
  <si>
    <t>Комаров Семен Владимирович</t>
  </si>
  <si>
    <t>Столупин Александр Владимирович</t>
  </si>
  <si>
    <t>Гамидов Игорь Зейналбидинович</t>
  </si>
  <si>
    <t>Рудавин Антон Викторович</t>
  </si>
  <si>
    <t>Семенов Александр Валерьевич</t>
  </si>
  <si>
    <t>Халяпина Ольга Николаевна</t>
  </si>
  <si>
    <t>Соловьева Наталия Филипповна</t>
  </si>
  <si>
    <t>Мышлявкина Светлана Валентиновна</t>
  </si>
  <si>
    <t>Никитин Александр Дмитриевич</t>
  </si>
  <si>
    <t>Саранча Алина Александровна</t>
  </si>
  <si>
    <t>Приходько Максим Николаевич</t>
  </si>
  <si>
    <t>Подольск</t>
  </si>
  <si>
    <t>Лапшин Владимир Александрович</t>
  </si>
  <si>
    <t>Малышева Евгения Николаевна</t>
  </si>
  <si>
    <t>Кривоногов Андрей Альбертович</t>
  </si>
  <si>
    <t>Кривоногова Анна Викторовна</t>
  </si>
  <si>
    <t>Санкт-Петербург</t>
  </si>
  <si>
    <t>Амбарцумова Екатерина Дмитриевна</t>
  </si>
  <si>
    <t>Кривоногова Мария Андреевна</t>
  </si>
  <si>
    <t>Махачкала</t>
  </si>
  <si>
    <t>Магомедов Магомед Шарапутдинович</t>
  </si>
  <si>
    <t>Осипович Александр Викторович</t>
  </si>
  <si>
    <t>Шахов Николай Александрович</t>
  </si>
  <si>
    <t>Багдасарян Гаянэ Александровна</t>
  </si>
  <si>
    <t>Бойко Екатерина Александровна</t>
  </si>
  <si>
    <t>Коломийцева Марина Сергееевна</t>
  </si>
  <si>
    <t>Ильиных Александр Владимирович</t>
  </si>
  <si>
    <t>Ефимова Мария Михайловна</t>
  </si>
  <si>
    <t>Сбитнев Андрей Евгеньевич</t>
  </si>
  <si>
    <t>Клычков Григорий Олегович</t>
  </si>
  <si>
    <t>Завозин Вячеслав Владимирович</t>
  </si>
  <si>
    <t>Исаев Станислав Юрьевич</t>
  </si>
  <si>
    <t>Иванова Мария Олеговна</t>
  </si>
  <si>
    <t>Красноярск</t>
  </si>
  <si>
    <t>Скрыльников Александр Владимирович</t>
  </si>
  <si>
    <t>Комиссаров Юрий Иванович</t>
  </si>
  <si>
    <t>Петухов Максим Александрович</t>
  </si>
  <si>
    <t>Востриков Валентин Николаевич</t>
  </si>
  <si>
    <t>Екатеринбург</t>
  </si>
  <si>
    <t>Казаков Дмитрий Леонидович</t>
  </si>
  <si>
    <t>Бегларян Григорий Михайлович</t>
  </si>
  <si>
    <t>Романова Анастасия Алексеевна</t>
  </si>
  <si>
    <t>Мальцева Алена Владимировна</t>
  </si>
  <si>
    <t>Грачев Дмитрий Сергеевич</t>
  </si>
  <si>
    <t>Тер-Саакова Екатерина Павловна</t>
  </si>
  <si>
    <t>посвященные 81-летию Измайловского Парка Культуры и Отдыха</t>
  </si>
  <si>
    <t>Аверьянова Наталия Евгеньевна</t>
  </si>
  <si>
    <t>СТРЕЛКОВЫЙ ТУРНИР</t>
  </si>
  <si>
    <t>"ИЮЛЬСКИЕ ДУЭЛИ"</t>
  </si>
  <si>
    <t>(серии винтовочных поединков)</t>
  </si>
  <si>
    <t>ДУЭЛИ</t>
  </si>
  <si>
    <t>ТУРНИРНАЯ ТАБЛИЦА</t>
  </si>
  <si>
    <t>№ дуэли</t>
  </si>
  <si>
    <t>дата</t>
  </si>
  <si>
    <t>результат</t>
  </si>
  <si>
    <t>победа/поражение</t>
  </si>
  <si>
    <t>место</t>
  </si>
  <si>
    <t>победы</t>
  </si>
  <si>
    <t>01.07</t>
  </si>
  <si>
    <t>Ким Виктор Анатольевич</t>
  </si>
  <si>
    <t>Евланов Александр Александрович</t>
  </si>
  <si>
    <t>Евсенин Вячеслав Леонидович</t>
  </si>
  <si>
    <t>Соловьев Сергей Евгеньевич</t>
  </si>
  <si>
    <t>Ковалев Денис Евгеньевич</t>
  </si>
  <si>
    <t>Зыкин Евгений Валерьевич</t>
  </si>
  <si>
    <t>Абдряхимов Халит Рафикович</t>
  </si>
  <si>
    <t>Лукин Ярослав Русланович</t>
  </si>
  <si>
    <t>Афанасьев Сергей Вячеславович</t>
  </si>
  <si>
    <t>Черняева Виктория Дмитриевна</t>
  </si>
  <si>
    <t>Богданов Максим Владимирович</t>
  </si>
  <si>
    <t>Мартиросян Мигель Рафаэлович</t>
  </si>
  <si>
    <t>Ферретти Даниэль</t>
  </si>
  <si>
    <t>Бородин Дмитрий Вячеславович</t>
  </si>
  <si>
    <t>Кузнецов Сергей Сергеевич</t>
  </si>
  <si>
    <t>Смирнов Валерий Владимирович</t>
  </si>
  <si>
    <t>04.07</t>
  </si>
  <si>
    <t>Василик Олег Борисович</t>
  </si>
  <si>
    <t>Василик Владислав Олегович</t>
  </si>
  <si>
    <t>Гуськов Валерий Валерьевич</t>
  </si>
  <si>
    <t>Прокофьев Михаил Владимирович</t>
  </si>
  <si>
    <t>Груздова Василиса Олеговна</t>
  </si>
  <si>
    <t>Исаева Елена Александровна</t>
  </si>
  <si>
    <t>Новиков Игорь Андреевич</t>
  </si>
  <si>
    <t>05.07</t>
  </si>
  <si>
    <t>Горбатенко Кирилл Романович</t>
  </si>
  <si>
    <t>Ковалева Анастасия Сергеевна</t>
  </si>
  <si>
    <t>Эмексцзян Гарегин Гарекинович</t>
  </si>
  <si>
    <t>Бизин Александр Анатольевич</t>
  </si>
  <si>
    <t>Доронкин Руслан Иванович</t>
  </si>
  <si>
    <t>Родионова Ольга Алексеевна</t>
  </si>
  <si>
    <t>Вохминцев Александр Сергеевич</t>
  </si>
  <si>
    <t>07.07</t>
  </si>
  <si>
    <t>Кузнецова Алена Сергеевна</t>
  </si>
  <si>
    <t>Осин Дмитрий Анатольевич</t>
  </si>
  <si>
    <t>Толокнова Светлана Николаевна</t>
  </si>
  <si>
    <t>Симоненков Федор Александрович</t>
  </si>
  <si>
    <t>Новиков Алексей Андреевич</t>
  </si>
  <si>
    <t>08.07</t>
  </si>
  <si>
    <t>Винецкая Валерия Александровна</t>
  </si>
  <si>
    <t>Евланова Анна Борисовна</t>
  </si>
  <si>
    <t>18.07</t>
  </si>
  <si>
    <t>26.07</t>
  </si>
  <si>
    <t>Ферретти Анна Анатольевна</t>
  </si>
  <si>
    <t>27.07</t>
  </si>
  <si>
    <t>Вишневская Алина Игоревна</t>
  </si>
  <si>
    <t>28.07</t>
  </si>
  <si>
    <t>Ветрова Светлана Сергеевна</t>
  </si>
  <si>
    <t>Коробков Анатолий Максимович</t>
  </si>
  <si>
    <t>Суханов Артем Анатольевич</t>
  </si>
  <si>
    <t>29.07</t>
  </si>
  <si>
    <t>Журавлева Галина Евгеньевна</t>
  </si>
  <si>
    <t>Серия</t>
  </si>
  <si>
    <t xml:space="preserve">по стрельбе из полевого арбалета </t>
  </si>
  <si>
    <t>Gentlemans (мужской дивизион)</t>
  </si>
  <si>
    <t>Петров Сергей Александрович</t>
  </si>
  <si>
    <t>Сороковиков Виталий Юрьевич</t>
  </si>
  <si>
    <t>Снегов Сергей Владимирович</t>
  </si>
  <si>
    <t>Петряев Дмитрий Анатольевич</t>
  </si>
  <si>
    <t>Лисин Андрей Андреевич</t>
  </si>
  <si>
    <t>Жук Максим Валерьевич</t>
  </si>
  <si>
    <t>Сайдазимов Акмаль Худаярханович</t>
  </si>
  <si>
    <t>Филин Алексей Кириллович</t>
  </si>
  <si>
    <t>Шилов Олег Александрович</t>
  </si>
  <si>
    <t>Куликов Станислав Валерьевич</t>
  </si>
  <si>
    <t>Чурилов Алексей Евгеньевич</t>
  </si>
  <si>
    <t>Слепцов Александр Владимирович</t>
  </si>
  <si>
    <t>Пеньков Денис Александрович</t>
  </si>
  <si>
    <t>Носенко Артем Олегович</t>
  </si>
  <si>
    <t>Челябинск</t>
  </si>
  <si>
    <t>Еременко Олег Викторович</t>
  </si>
  <si>
    <t>Северодвинск</t>
  </si>
  <si>
    <t>Боровков Денис Владимирович</t>
  </si>
  <si>
    <t>Скалацкий Глеб Вячеславович</t>
  </si>
  <si>
    <t>Тюрюмин Алексей Валерьевич</t>
  </si>
  <si>
    <t>Рудиченко Сергей Александрович</t>
  </si>
  <si>
    <t>ДасаевРинат Салимжанович</t>
  </si>
  <si>
    <t>Егоров Никита Андреевич</t>
  </si>
  <si>
    <t>Люберцы</t>
  </si>
  <si>
    <t>Пугачев Дмитрий Владимирович</t>
  </si>
  <si>
    <t>Донцов Николай Васильевич</t>
  </si>
  <si>
    <t>Иванов Сергей Михайлович</t>
  </si>
  <si>
    <t>Харичкин Евгений Владимирович</t>
  </si>
  <si>
    <t>Носенко Олег Ильич</t>
  </si>
  <si>
    <t>Лондон</t>
  </si>
  <si>
    <t>Серов Андрей Юрьевич</t>
  </si>
  <si>
    <t>Тупицын Андрей Леонидович</t>
  </si>
  <si>
    <t>Кашира</t>
  </si>
  <si>
    <t>Судьин Егор Дмитриевич</t>
  </si>
  <si>
    <t>Колесниченко Петр Владимирович</t>
  </si>
  <si>
    <t>Знатнов Александр Викторович</t>
  </si>
  <si>
    <t>Рожков Денис Александрович</t>
  </si>
  <si>
    <t>Когалым</t>
  </si>
  <si>
    <t>Баширов Дамир Маратович</t>
  </si>
  <si>
    <t>Воскресенск</t>
  </si>
  <si>
    <t>Федяинов Федор Владимирович</t>
  </si>
  <si>
    <t>Железнодорожный</t>
  </si>
  <si>
    <t>Салахетдинов Ренат Шагимович</t>
  </si>
  <si>
    <t>Видное</t>
  </si>
  <si>
    <t>Катальников Алексей Иванович</t>
  </si>
  <si>
    <t>Кучербаев Антон Андреевич</t>
  </si>
  <si>
    <t>Петунов Дмитрий Иванович</t>
  </si>
  <si>
    <t>Калмыков Юрий Александрович</t>
  </si>
  <si>
    <t>Рытенко Сергей Дмитриевич</t>
  </si>
  <si>
    <t>Ломакин Николай Викторович</t>
  </si>
  <si>
    <t>Пахомов Григорий Андреевич</t>
  </si>
  <si>
    <t>Никитин Дмитрий Владимирович</t>
  </si>
  <si>
    <t>Черетаев Артем Владимирович</t>
  </si>
  <si>
    <t>Алонсо-Валье Эдуард Анхелевич</t>
  </si>
  <si>
    <t>Масленников Дмитрий Александрович</t>
  </si>
  <si>
    <t>Паламарчук Евгений Александрович</t>
  </si>
  <si>
    <t>Бродский Шмоэль Тульевич</t>
  </si>
  <si>
    <t>Егоров Андрей Наимович</t>
  </si>
  <si>
    <t>Князькин Георгий Сергеевич</t>
  </si>
  <si>
    <t>Иванов Александр Сергеевич</t>
  </si>
  <si>
    <t>Шилова Елена Михайловна</t>
  </si>
  <si>
    <t>Богданова Антонина Валерьевна</t>
  </si>
  <si>
    <t>Никонорова Елена Борисовна</t>
  </si>
  <si>
    <t>Куликова Марина Юрьевна</t>
  </si>
  <si>
    <t>Прохорова Алена Викторовна</t>
  </si>
  <si>
    <t>Снегова Надежда Викторовна</t>
  </si>
  <si>
    <t>Чайкина Галина Владимировна</t>
  </si>
  <si>
    <t>Емельянова Ольга Борисовна</t>
  </si>
  <si>
    <t>Авдюхова Валерия Михайловна</t>
  </si>
  <si>
    <t>Ушанова Ирина Анатольевна</t>
  </si>
  <si>
    <t>Одинцово</t>
  </si>
  <si>
    <t>Беляева Лилия Владимировна</t>
  </si>
  <si>
    <t>Магадан</t>
  </si>
  <si>
    <t>Тыликова Дарья Александровна</t>
  </si>
  <si>
    <t>Суханова Наталья Викторовна</t>
  </si>
  <si>
    <t>Корсс Диана Васильевна</t>
  </si>
  <si>
    <t>Константинова Кристина Николаевна</t>
  </si>
  <si>
    <t>Алешина Марина Александровна</t>
  </si>
  <si>
    <t>Никишина Марина Вячеславовна</t>
  </si>
  <si>
    <t>Игошина Александра Сергеевна</t>
  </si>
  <si>
    <t>Кончиц Юлия Александровна</t>
  </si>
  <si>
    <t>Иванова Екатерина Сергеевна</t>
  </si>
  <si>
    <t>Зеленоград</t>
  </si>
  <si>
    <t>Анфилатов Ярослав Олегович</t>
  </si>
  <si>
    <t>Шутраев Павел Сергеевич</t>
  </si>
  <si>
    <t>Владивосток</t>
  </si>
  <si>
    <t>Бояров Дмитрий Сергеевич</t>
  </si>
  <si>
    <t>Сафронов Александр Алексеевич</t>
  </si>
  <si>
    <t>Дмитров</t>
  </si>
  <si>
    <t>Шиков Алексей Николаевич</t>
  </si>
  <si>
    <t>Цыплухин Александр Николаевич</t>
  </si>
  <si>
    <t>Электросталь</t>
  </si>
  <si>
    <t>Николин Дмитрий Валерьевич</t>
  </si>
  <si>
    <t>Гребнев Александр Владимирович</t>
  </si>
  <si>
    <t>Малоканов Артем Андреевич</t>
  </si>
  <si>
    <t>Колотий Александр Викторович</t>
  </si>
  <si>
    <t>Ступак Юрий Георгиевич</t>
  </si>
  <si>
    <t>Шишкин Алексей Анатольевич</t>
  </si>
  <si>
    <t>Ельманов Матвей Владимирович</t>
  </si>
  <si>
    <t>Мурай Виктор Александрович</t>
  </si>
  <si>
    <t>Адильбиев Руслан Измудинович</t>
  </si>
  <si>
    <t>Череповец</t>
  </si>
  <si>
    <t>Чистяков Илья Русланович</t>
  </si>
  <si>
    <t>Дунайкин Станислав Александрович</t>
  </si>
  <si>
    <t>Тараненко Александр Александрович</t>
  </si>
  <si>
    <t>Алма-Аты</t>
  </si>
  <si>
    <t>Дуденко Богдан Андреевич</t>
  </si>
  <si>
    <t>Благовещенск</t>
  </si>
  <si>
    <t>Зайцев Владлен Витальевич</t>
  </si>
  <si>
    <t>Брянск</t>
  </si>
  <si>
    <t>Передня Артем Викторович</t>
  </si>
  <si>
    <t>Мценск</t>
  </si>
  <si>
    <t>Новокузнецк</t>
  </si>
  <si>
    <t>Бабанаков Павел Владимирович</t>
  </si>
  <si>
    <t>Моршанск</t>
  </si>
  <si>
    <t>Лесив Степан Иванович</t>
  </si>
  <si>
    <t>Куликов Сергей Валентинович</t>
  </si>
  <si>
    <t>Балаково</t>
  </si>
  <si>
    <t>Нуриахметов Артур Рафаэлевич</t>
  </si>
  <si>
    <t>Катунин Кирилл Олегович</t>
  </si>
  <si>
    <t>Екименко Артем Алексеевич</t>
  </si>
  <si>
    <t>Меркулов Андрей Алексеевич</t>
  </si>
  <si>
    <t>Евтюшкин Алексей Антонович</t>
  </si>
  <si>
    <t>Тольятти</t>
  </si>
  <si>
    <t>Ляшков Андрей Ярославович</t>
  </si>
  <si>
    <t>Муссазаде Фарид Афтандилович</t>
  </si>
  <si>
    <t>Кодинец Алексей Константинович</t>
  </si>
  <si>
    <t>Ступак Ярослав Юрьевич</t>
  </si>
  <si>
    <t>Бабанакова Дарья Павловна</t>
  </si>
  <si>
    <t>Харьков</t>
  </si>
  <si>
    <t>Дыхман Алина Яковлевна</t>
  </si>
  <si>
    <t>Бабанакова Ольга Викторовна</t>
  </si>
  <si>
    <t>Чистякова Ольга Владимировна</t>
  </si>
  <si>
    <t>Кузнецова Марина Леонидовна</t>
  </si>
  <si>
    <t>Чупрасова Дарья Сергеевна</t>
  </si>
  <si>
    <t>Гришаева Юлия Викторовна</t>
  </si>
  <si>
    <t>Сынкова Дарья Александровна</t>
  </si>
  <si>
    <t>Ельманова Светлана Алексеевна</t>
  </si>
  <si>
    <t>Лукьянова Анна Андреевна</t>
  </si>
  <si>
    <t>Меркулова Анна Владимировна</t>
  </si>
  <si>
    <t>Аль-Гелани Виктория Тариковна</t>
  </si>
  <si>
    <t>Лобня</t>
  </si>
  <si>
    <t>Михайлина Оксана Александровна</t>
  </si>
  <si>
    <t>Поверинова Ирина Витальевна</t>
  </si>
  <si>
    <t>Рогова Татьяна Николаевна</t>
  </si>
  <si>
    <t>Лёвина Юлия Николаевна</t>
  </si>
  <si>
    <t>Яковлева Елена Алексеевна</t>
  </si>
  <si>
    <t>Коновалова Ксения Александровна</t>
  </si>
  <si>
    <t>Щучкина Анна Николаевна</t>
  </si>
  <si>
    <t>Сергиев-Пасад</t>
  </si>
  <si>
    <t>Гришина Татьяна Андреевна</t>
  </si>
  <si>
    <t>Щербакова Анастасия Олеговна</t>
  </si>
  <si>
    <t>Щепилова Юлия Дмитриевна</t>
  </si>
  <si>
    <t>Каримова Асаль Умаровна</t>
  </si>
  <si>
    <t>Колесова Оксана Вячеславовна</t>
  </si>
  <si>
    <t>Lady's (женский дивизион)</t>
  </si>
  <si>
    <t>"СЕВЕРНЫЕ АМУРЫ"</t>
  </si>
  <si>
    <t>по стрельбе из лука, посвященные 200-летию Бородинкой битвы</t>
  </si>
  <si>
    <t>юноши 15 лет и младше</t>
  </si>
  <si>
    <t>ИТОГОВЫЙ ПРОТОКОЛ</t>
  </si>
  <si>
    <t>Одинцов Арсений Сергеевич</t>
  </si>
  <si>
    <t>Исаев Андрей Дмитриевич</t>
  </si>
  <si>
    <t>Дедов Евгений Максимович</t>
  </si>
  <si>
    <t>Беляков Станислав Дмитриевич</t>
  </si>
  <si>
    <t>Линьков Сергей Алексеевич</t>
  </si>
</sst>
</file>

<file path=xl/styles.xml><?xml version="1.0" encoding="utf-8"?>
<styleSheet xmlns="http://schemas.openxmlformats.org/spreadsheetml/2006/main">
  <numFmts count="1">
    <numFmt numFmtId="164" formatCode="[$-F800]dddd\,\ mmmm\ dd\,\ yyyy"/>
  </numFmts>
  <fonts count="66">
    <font>
      <sz val="10"/>
      <name val="Arial"/>
    </font>
    <font>
      <sz val="10"/>
      <name val="Arial"/>
    </font>
    <font>
      <sz val="12"/>
      <name val="Times New Roman"/>
      <family val="1"/>
      <charset val="204"/>
    </font>
    <font>
      <sz val="10"/>
      <name val="Arial"/>
    </font>
    <font>
      <b/>
      <sz val="12"/>
      <name val="Times New Roman"/>
      <family val="1"/>
      <charset val="204"/>
    </font>
    <font>
      <sz val="11"/>
      <name val="Arial"/>
    </font>
    <font>
      <b/>
      <sz val="18"/>
      <color indexed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22"/>
      <name val="Arial"/>
    </font>
    <font>
      <b/>
      <i/>
      <sz val="11"/>
      <name val="Arial"/>
      <family val="2"/>
      <charset val="204"/>
    </font>
    <font>
      <b/>
      <sz val="12"/>
      <color indexed="9"/>
      <name val="Arial"/>
      <family val="2"/>
      <charset val="204"/>
    </font>
    <font>
      <sz val="10"/>
      <color indexed="23"/>
      <name val="Arial"/>
    </font>
    <font>
      <b/>
      <sz val="18"/>
      <name val="Times New Roman"/>
      <family val="1"/>
      <charset val="204"/>
    </font>
    <font>
      <b/>
      <i/>
      <sz val="10"/>
      <color indexed="12"/>
      <name val="Arial"/>
      <family val="2"/>
      <charset val="204"/>
    </font>
    <font>
      <sz val="8"/>
      <color indexed="81"/>
      <name val="Tahoma"/>
      <charset val="204"/>
    </font>
    <font>
      <b/>
      <sz val="8"/>
      <color indexed="81"/>
      <name val="Tahoma"/>
      <charset val="204"/>
    </font>
    <font>
      <sz val="8"/>
      <color indexed="81"/>
      <name val="Tahoma"/>
      <family val="2"/>
      <charset val="204"/>
    </font>
    <font>
      <i/>
      <sz val="8"/>
      <color indexed="81"/>
      <name val="Tahoma"/>
      <family val="2"/>
      <charset val="204"/>
    </font>
    <font>
      <b/>
      <sz val="11"/>
      <color indexed="10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23"/>
      <name val="Arial"/>
      <family val="2"/>
      <charset val="204"/>
    </font>
    <font>
      <b/>
      <sz val="10"/>
      <color indexed="9"/>
      <name val="Arial"/>
      <family val="2"/>
      <charset val="204"/>
    </font>
    <font>
      <u/>
      <sz val="8"/>
      <color indexed="81"/>
      <name val="Tahoma"/>
      <family val="2"/>
      <charset val="204"/>
    </font>
    <font>
      <b/>
      <sz val="10"/>
      <color indexed="81"/>
      <name val="Tahoma"/>
      <family val="2"/>
      <charset val="204"/>
    </font>
    <font>
      <b/>
      <i/>
      <sz val="10"/>
      <color indexed="81"/>
      <name val="Tahoma"/>
      <family val="2"/>
      <charset val="204"/>
    </font>
    <font>
      <b/>
      <sz val="10"/>
      <color indexed="10"/>
      <name val="Tahoma"/>
      <family val="2"/>
      <charset val="204"/>
    </font>
    <font>
      <b/>
      <sz val="8"/>
      <color indexed="10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1"/>
      <name val="Arial"/>
    </font>
    <font>
      <sz val="10"/>
      <name val="Arial"/>
    </font>
    <font>
      <b/>
      <sz val="10"/>
      <color indexed="51"/>
      <name val="Tahoma"/>
      <family val="2"/>
      <charset val="204"/>
    </font>
    <font>
      <sz val="10"/>
      <color indexed="18"/>
      <name val="Arial"/>
    </font>
    <font>
      <b/>
      <i/>
      <sz val="10"/>
      <color indexed="18"/>
      <name val="Arial"/>
    </font>
    <font>
      <b/>
      <sz val="10"/>
      <color indexed="18"/>
      <name val="Arial"/>
    </font>
    <font>
      <b/>
      <sz val="10"/>
      <color indexed="10"/>
      <name val="Arial"/>
    </font>
    <font>
      <b/>
      <sz val="10"/>
      <color indexed="22"/>
      <name val="Arial"/>
    </font>
    <font>
      <i/>
      <sz val="10"/>
      <color indexed="22"/>
      <name val="Arial"/>
    </font>
    <font>
      <b/>
      <i/>
      <sz val="10"/>
      <name val="Arial"/>
    </font>
    <font>
      <b/>
      <sz val="10"/>
      <color indexed="10"/>
      <name val="Arial"/>
      <family val="2"/>
      <charset val="204"/>
    </font>
    <font>
      <b/>
      <i/>
      <sz val="11"/>
      <color indexed="59"/>
      <name val="Arial"/>
    </font>
    <font>
      <sz val="11"/>
      <color indexed="59"/>
      <name val="Arial"/>
    </font>
    <font>
      <b/>
      <i/>
      <sz val="10"/>
      <color indexed="59"/>
      <name val="Arial"/>
    </font>
    <font>
      <sz val="10"/>
      <color indexed="59"/>
      <name val="Arial"/>
    </font>
    <font>
      <sz val="8"/>
      <name val="Arial"/>
    </font>
    <font>
      <sz val="10"/>
      <color indexed="22"/>
      <name val="Arial"/>
      <family val="2"/>
      <charset val="204"/>
    </font>
    <font>
      <i/>
      <sz val="11"/>
      <color indexed="22"/>
      <name val="Arial"/>
      <family val="2"/>
      <charset val="204"/>
    </font>
    <font>
      <sz val="10"/>
      <color indexed="62"/>
      <name val="Arial"/>
    </font>
    <font>
      <b/>
      <sz val="14"/>
      <color indexed="16"/>
      <name val="Arial"/>
      <family val="2"/>
      <charset val="204"/>
    </font>
    <font>
      <u/>
      <sz val="12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</font>
    <font>
      <sz val="10"/>
      <color indexed="10"/>
      <name val="Arial"/>
      <family val="2"/>
      <charset val="204"/>
    </font>
    <font>
      <b/>
      <i/>
      <sz val="10"/>
      <color indexed="18"/>
      <name val="Arial"/>
      <family val="2"/>
      <charset val="204"/>
    </font>
    <font>
      <sz val="10"/>
      <name val="Arial"/>
    </font>
    <font>
      <b/>
      <sz val="14"/>
      <name val="Arial"/>
      <family val="2"/>
      <charset val="204"/>
    </font>
    <font>
      <sz val="10"/>
      <name val="Arial"/>
    </font>
    <font>
      <sz val="10"/>
      <name val="Arial"/>
      <family val="2"/>
      <charset val="204"/>
    </font>
    <font>
      <sz val="10"/>
      <name val="Arial"/>
    </font>
    <font>
      <b/>
      <sz val="10"/>
      <color indexed="16"/>
      <name val="Arial"/>
      <family val="2"/>
      <charset val="204"/>
    </font>
    <font>
      <b/>
      <sz val="10"/>
      <name val="Arial"/>
    </font>
    <font>
      <sz val="10"/>
      <name val="Arial"/>
    </font>
    <font>
      <b/>
      <sz val="10"/>
      <color indexed="45"/>
      <name val="Arial"/>
      <family val="2"/>
      <charset val="204"/>
    </font>
    <font>
      <sz val="10"/>
      <color indexed="45"/>
      <name val="Arial"/>
      <family val="2"/>
      <charset val="204"/>
    </font>
    <font>
      <b/>
      <sz val="10"/>
      <color indexed="45"/>
      <name val="Arial"/>
    </font>
    <font>
      <sz val="10"/>
      <color indexed="45"/>
      <name val="Arial"/>
    </font>
    <font>
      <b/>
      <i/>
      <sz val="12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64">
    <xf numFmtId="0" fontId="0" fillId="0" borderId="0" xfId="0"/>
    <xf numFmtId="164" fontId="2" fillId="0" borderId="0" xfId="0" applyNumberFormat="1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/>
    <xf numFmtId="0" fontId="3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3" fillId="0" borderId="2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7" fillId="0" borderId="1" xfId="0" applyFont="1" applyBorder="1" applyAlignment="1">
      <alignment horizontal="center"/>
    </xf>
    <xf numFmtId="0" fontId="8" fillId="0" borderId="0" xfId="0" applyFont="1"/>
    <xf numFmtId="0" fontId="11" fillId="0" borderId="1" xfId="0" applyFont="1" applyBorder="1" applyAlignment="1">
      <alignment horizontal="center"/>
    </xf>
    <xf numFmtId="0" fontId="0" fillId="0" borderId="1" xfId="0" applyBorder="1"/>
    <xf numFmtId="0" fontId="1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/>
    <xf numFmtId="0" fontId="6" fillId="0" borderId="0" xfId="0" applyFont="1" applyAlignment="1"/>
    <xf numFmtId="164" fontId="12" fillId="0" borderId="0" xfId="0" applyNumberFormat="1" applyFont="1" applyAlignment="1">
      <alignment horizontal="center"/>
    </xf>
    <xf numFmtId="164" fontId="12" fillId="0" borderId="0" xfId="0" applyNumberFormat="1" applyFont="1" applyAlignment="1"/>
    <xf numFmtId="0" fontId="0" fillId="0" borderId="3" xfId="0" applyBorder="1"/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14" fontId="3" fillId="0" borderId="2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1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29" fillId="0" borderId="2" xfId="0" applyFont="1" applyBorder="1" applyAlignment="1">
      <alignment horizontal="left"/>
    </xf>
    <xf numFmtId="0" fontId="29" fillId="0" borderId="1" xfId="0" applyFont="1" applyBorder="1" applyAlignment="1">
      <alignment horizontal="center"/>
    </xf>
    <xf numFmtId="0" fontId="29" fillId="0" borderId="1" xfId="0" applyFont="1" applyBorder="1" applyAlignment="1">
      <alignment horizontal="left"/>
    </xf>
    <xf numFmtId="0" fontId="31" fillId="0" borderId="0" xfId="0" applyFont="1"/>
    <xf numFmtId="0" fontId="31" fillId="0" borderId="3" xfId="0" applyFont="1" applyBorder="1"/>
    <xf numFmtId="0" fontId="31" fillId="0" borderId="1" xfId="0" applyFont="1" applyBorder="1"/>
    <xf numFmtId="0" fontId="31" fillId="0" borderId="2" xfId="0" applyFont="1" applyBorder="1"/>
    <xf numFmtId="0" fontId="31" fillId="0" borderId="0" xfId="0" applyFont="1" applyBorder="1"/>
    <xf numFmtId="0" fontId="31" fillId="0" borderId="0" xfId="0" applyFont="1" applyBorder="1" applyAlignment="1">
      <alignment horizontal="center"/>
    </xf>
    <xf numFmtId="0" fontId="33" fillId="0" borderId="5" xfId="0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0" fontId="35" fillId="0" borderId="6" xfId="0" applyFont="1" applyBorder="1" applyAlignment="1">
      <alignment horizontal="center"/>
    </xf>
    <xf numFmtId="0" fontId="35" fillId="0" borderId="7" xfId="0" applyFont="1" applyBorder="1" applyAlignment="1">
      <alignment horizontal="center"/>
    </xf>
    <xf numFmtId="0" fontId="36" fillId="0" borderId="0" xfId="0" applyFont="1" applyAlignment="1">
      <alignment horizontal="right"/>
    </xf>
    <xf numFmtId="0" fontId="36" fillId="0" borderId="0" xfId="0" applyFont="1"/>
    <xf numFmtId="0" fontId="37" fillId="0" borderId="8" xfId="0" applyFont="1" applyBorder="1" applyAlignment="1"/>
    <xf numFmtId="0" fontId="37" fillId="0" borderId="4" xfId="0" applyFont="1" applyBorder="1" applyAlignment="1"/>
    <xf numFmtId="0" fontId="37" fillId="0" borderId="9" xfId="0" applyFont="1" applyBorder="1" applyAlignment="1"/>
    <xf numFmtId="0" fontId="29" fillId="0" borderId="6" xfId="0" applyFont="1" applyBorder="1" applyAlignment="1">
      <alignment horizontal="center"/>
    </xf>
    <xf numFmtId="0" fontId="31" fillId="0" borderId="2" xfId="0" applyFont="1" applyFill="1" applyBorder="1"/>
    <xf numFmtId="0" fontId="34" fillId="0" borderId="2" xfId="0" applyFont="1" applyFill="1" applyBorder="1"/>
    <xf numFmtId="0" fontId="34" fillId="0" borderId="1" xfId="0" applyFont="1" applyFill="1" applyBorder="1"/>
    <xf numFmtId="0" fontId="41" fillId="0" borderId="8" xfId="0" applyFont="1" applyBorder="1" applyAlignment="1"/>
    <xf numFmtId="0" fontId="40" fillId="0" borderId="4" xfId="0" applyFont="1" applyBorder="1" applyAlignment="1"/>
    <xf numFmtId="0" fontId="40" fillId="0" borderId="9" xfId="0" applyFont="1" applyBorder="1" applyAlignment="1"/>
    <xf numFmtId="0" fontId="42" fillId="0" borderId="1" xfId="0" applyFont="1" applyFill="1" applyBorder="1" applyAlignment="1">
      <alignment horizontal="center"/>
    </xf>
    <xf numFmtId="0" fontId="42" fillId="0" borderId="1" xfId="0" applyFont="1" applyFill="1" applyBorder="1" applyAlignment="1">
      <alignment horizontal="left"/>
    </xf>
    <xf numFmtId="0" fontId="40" fillId="0" borderId="3" xfId="0" applyFont="1" applyBorder="1" applyAlignment="1">
      <alignment horizontal="center"/>
    </xf>
    <xf numFmtId="0" fontId="42" fillId="0" borderId="2" xfId="0" applyFont="1" applyFill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42" fillId="0" borderId="1" xfId="0" applyFont="1" applyBorder="1" applyAlignment="1">
      <alignment horizontal="left"/>
    </xf>
    <xf numFmtId="0" fontId="42" fillId="0" borderId="2" xfId="0" applyFont="1" applyBorder="1" applyAlignment="1">
      <alignment horizontal="center"/>
    </xf>
    <xf numFmtId="0" fontId="42" fillId="3" borderId="2" xfId="0" applyFont="1" applyFill="1" applyBorder="1" applyAlignment="1">
      <alignment horizontal="center"/>
    </xf>
    <xf numFmtId="0" fontId="42" fillId="0" borderId="0" xfId="0" applyFont="1"/>
    <xf numFmtId="0" fontId="42" fillId="0" borderId="0" xfId="0" applyFont="1" applyAlignment="1">
      <alignment horizontal="left"/>
    </xf>
    <xf numFmtId="0" fontId="41" fillId="0" borderId="4" xfId="0" applyFont="1" applyBorder="1" applyAlignment="1"/>
    <xf numFmtId="0" fontId="41" fillId="0" borderId="9" xfId="0" applyFont="1" applyBorder="1" applyAlignment="1"/>
    <xf numFmtId="0" fontId="42" fillId="3" borderId="1" xfId="0" applyFont="1" applyFill="1" applyBorder="1" applyAlignment="1">
      <alignment horizontal="center"/>
    </xf>
    <xf numFmtId="0" fontId="42" fillId="0" borderId="1" xfId="0" applyFont="1" applyBorder="1"/>
    <xf numFmtId="0" fontId="42" fillId="0" borderId="6" xfId="0" applyFont="1" applyBorder="1" applyAlignment="1">
      <alignment horizontal="center"/>
    </xf>
    <xf numFmtId="0" fontId="38" fillId="0" borderId="2" xfId="0" applyFont="1" applyFill="1" applyBorder="1"/>
    <xf numFmtId="0" fontId="42" fillId="0" borderId="1" xfId="0" applyFont="1" applyFill="1" applyBorder="1"/>
    <xf numFmtId="0" fontId="38" fillId="0" borderId="1" xfId="0" applyFont="1" applyFill="1" applyBorder="1"/>
    <xf numFmtId="49" fontId="38" fillId="0" borderId="2" xfId="0" applyNumberFormat="1" applyFont="1" applyFill="1" applyBorder="1" applyAlignment="1">
      <alignment horizontal="right"/>
    </xf>
    <xf numFmtId="0" fontId="42" fillId="0" borderId="2" xfId="0" applyFont="1" applyBorder="1" applyAlignment="1">
      <alignment horizontal="left"/>
    </xf>
    <xf numFmtId="0" fontId="38" fillId="4" borderId="2" xfId="0" applyFont="1" applyFill="1" applyBorder="1"/>
    <xf numFmtId="0" fontId="42" fillId="4" borderId="2" xfId="0" applyFont="1" applyFill="1" applyBorder="1" applyAlignment="1">
      <alignment horizontal="center"/>
    </xf>
    <xf numFmtId="0" fontId="42" fillId="4" borderId="2" xfId="0" applyFont="1" applyFill="1" applyBorder="1" applyAlignment="1">
      <alignment horizontal="left"/>
    </xf>
    <xf numFmtId="0" fontId="38" fillId="4" borderId="1" xfId="0" applyFont="1" applyFill="1" applyBorder="1"/>
    <xf numFmtId="0" fontId="42" fillId="4" borderId="1" xfId="0" applyFont="1" applyFill="1" applyBorder="1" applyAlignment="1">
      <alignment horizontal="center"/>
    </xf>
    <xf numFmtId="0" fontId="42" fillId="4" borderId="1" xfId="0" applyFont="1" applyFill="1" applyBorder="1" applyAlignment="1">
      <alignment horizontal="left"/>
    </xf>
    <xf numFmtId="0" fontId="34" fillId="4" borderId="2" xfId="0" applyFont="1" applyFill="1" applyBorder="1"/>
    <xf numFmtId="0" fontId="34" fillId="4" borderId="1" xfId="0" applyFont="1" applyFill="1" applyBorder="1"/>
    <xf numFmtId="0" fontId="42" fillId="4" borderId="1" xfId="0" applyFont="1" applyFill="1" applyBorder="1"/>
    <xf numFmtId="0" fontId="0" fillId="0" borderId="0" xfId="0" applyBorder="1"/>
    <xf numFmtId="0" fontId="31" fillId="0" borderId="3" xfId="0" applyFont="1" applyBorder="1" applyAlignment="1">
      <alignment horizontal="center"/>
    </xf>
    <xf numFmtId="0" fontId="38" fillId="0" borderId="2" xfId="0" applyFont="1" applyBorder="1" applyAlignment="1">
      <alignment horizontal="center"/>
    </xf>
    <xf numFmtId="0" fontId="38" fillId="0" borderId="1" xfId="0" applyFont="1" applyBorder="1" applyAlignment="1">
      <alignment horizontal="center"/>
    </xf>
    <xf numFmtId="0" fontId="44" fillId="0" borderId="0" xfId="0" applyFont="1" applyBorder="1" applyAlignment="1">
      <alignment horizontal="center"/>
    </xf>
    <xf numFmtId="0" fontId="45" fillId="0" borderId="0" xfId="0" applyFont="1" applyAlignment="1"/>
    <xf numFmtId="0" fontId="44" fillId="0" borderId="0" xfId="0" applyFont="1" applyAlignment="1">
      <alignment horizontal="center"/>
    </xf>
    <xf numFmtId="0" fontId="46" fillId="0" borderId="0" xfId="0" applyFont="1"/>
    <xf numFmtId="0" fontId="44" fillId="0" borderId="0" xfId="0" applyFont="1"/>
    <xf numFmtId="0" fontId="29" fillId="4" borderId="2" xfId="0" applyFont="1" applyFill="1" applyBorder="1" applyAlignment="1">
      <alignment horizontal="center"/>
    </xf>
    <xf numFmtId="0" fontId="29" fillId="4" borderId="2" xfId="0" applyFont="1" applyFill="1" applyBorder="1" applyAlignment="1">
      <alignment horizontal="left"/>
    </xf>
    <xf numFmtId="164" fontId="9" fillId="0" borderId="10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1" fillId="0" borderId="0" xfId="0" applyFont="1"/>
    <xf numFmtId="0" fontId="12" fillId="0" borderId="0" xfId="0" applyFont="1" applyAlignment="1"/>
    <xf numFmtId="0" fontId="29" fillId="0" borderId="0" xfId="0" applyFont="1"/>
    <xf numFmtId="0" fontId="48" fillId="0" borderId="0" xfId="0" applyFont="1"/>
    <xf numFmtId="164" fontId="9" fillId="0" borderId="0" xfId="0" applyNumberFormat="1" applyFont="1" applyBorder="1" applyAlignment="1">
      <alignment horizontal="center"/>
    </xf>
    <xf numFmtId="0" fontId="29" fillId="0" borderId="3" xfId="0" applyFont="1" applyBorder="1"/>
    <xf numFmtId="0" fontId="5" fillId="0" borderId="9" xfId="0" applyFont="1" applyBorder="1" applyAlignment="1">
      <alignment horizontal="center"/>
    </xf>
    <xf numFmtId="0" fontId="29" fillId="5" borderId="11" xfId="0" applyFont="1" applyFill="1" applyBorder="1" applyAlignment="1">
      <alignment horizontal="center"/>
    </xf>
    <xf numFmtId="0" fontId="29" fillId="5" borderId="2" xfId="0" applyFont="1" applyFill="1" applyBorder="1" applyAlignment="1">
      <alignment horizontal="left"/>
    </xf>
    <xf numFmtId="0" fontId="29" fillId="5" borderId="0" xfId="0" applyFont="1" applyFill="1"/>
    <xf numFmtId="0" fontId="29" fillId="5" borderId="2" xfId="0" applyFont="1" applyFill="1" applyBorder="1" applyAlignment="1">
      <alignment horizontal="center"/>
    </xf>
    <xf numFmtId="0" fontId="29" fillId="5" borderId="12" xfId="0" applyFont="1" applyFill="1" applyBorder="1" applyAlignment="1">
      <alignment horizontal="center"/>
    </xf>
    <xf numFmtId="0" fontId="29" fillId="5" borderId="1" xfId="0" applyFont="1" applyFill="1" applyBorder="1" applyAlignment="1">
      <alignment horizontal="left"/>
    </xf>
    <xf numFmtId="0" fontId="29" fillId="5" borderId="1" xfId="0" applyFont="1" applyFill="1" applyBorder="1" applyAlignment="1">
      <alignment horizontal="center"/>
    </xf>
    <xf numFmtId="0" fontId="29" fillId="0" borderId="1" xfId="0" applyFont="1" applyBorder="1"/>
    <xf numFmtId="0" fontId="29" fillId="0" borderId="12" xfId="0" applyFont="1" applyBorder="1" applyAlignment="1">
      <alignment horizontal="center"/>
    </xf>
    <xf numFmtId="0" fontId="29" fillId="0" borderId="13" xfId="0" applyFont="1" applyBorder="1" applyAlignment="1"/>
    <xf numFmtId="0" fontId="29" fillId="0" borderId="14" xfId="0" applyFont="1" applyBorder="1" applyAlignment="1"/>
    <xf numFmtId="0" fontId="29" fillId="0" borderId="12" xfId="0" applyFont="1" applyBorder="1" applyAlignment="1"/>
    <xf numFmtId="0" fontId="29" fillId="0" borderId="0" xfId="0" applyFont="1" applyAlignment="1">
      <alignment horizontal="left"/>
    </xf>
    <xf numFmtId="0" fontId="29" fillId="0" borderId="11" xfId="0" applyFont="1" applyBorder="1" applyAlignment="1">
      <alignment horizontal="center"/>
    </xf>
    <xf numFmtId="0" fontId="29" fillId="0" borderId="2" xfId="0" applyFont="1" applyBorder="1"/>
    <xf numFmtId="0" fontId="29" fillId="0" borderId="0" xfId="0" applyFont="1" applyBorder="1"/>
    <xf numFmtId="0" fontId="29" fillId="0" borderId="0" xfId="0" applyFont="1" applyBorder="1" applyAlignment="1">
      <alignment horizontal="center"/>
    </xf>
    <xf numFmtId="0" fontId="29" fillId="0" borderId="0" xfId="0" applyFont="1" applyBorder="1" applyAlignment="1"/>
    <xf numFmtId="0" fontId="9" fillId="0" borderId="0" xfId="0" applyFont="1" applyAlignment="1"/>
    <xf numFmtId="0" fontId="49" fillId="0" borderId="0" xfId="0" applyFont="1" applyAlignment="1">
      <alignment horizontal="center"/>
    </xf>
    <xf numFmtId="0" fontId="50" fillId="0" borderId="0" xfId="0" applyFont="1"/>
    <xf numFmtId="0" fontId="50" fillId="0" borderId="0" xfId="0" applyFont="1" applyAlignment="1">
      <alignment horizontal="right"/>
    </xf>
    <xf numFmtId="0" fontId="38" fillId="5" borderId="2" xfId="0" applyFont="1" applyFill="1" applyBorder="1" applyAlignment="1">
      <alignment horizontal="center"/>
    </xf>
    <xf numFmtId="0" fontId="38" fillId="5" borderId="1" xfId="0" applyFont="1" applyFill="1" applyBorder="1" applyAlignment="1">
      <alignment horizontal="center"/>
    </xf>
    <xf numFmtId="0" fontId="51" fillId="0" borderId="2" xfId="0" applyFont="1" applyBorder="1" applyAlignment="1">
      <alignment horizontal="center"/>
    </xf>
    <xf numFmtId="0" fontId="51" fillId="0" borderId="1" xfId="0" applyFont="1" applyBorder="1" applyAlignment="1">
      <alignment horizontal="center"/>
    </xf>
    <xf numFmtId="0" fontId="53" fillId="0" borderId="0" xfId="0" applyFont="1"/>
    <xf numFmtId="0" fontId="54" fillId="0" borderId="0" xfId="0" applyFont="1" applyBorder="1" applyAlignment="1">
      <alignment horizontal="center" vertical="center"/>
    </xf>
    <xf numFmtId="0" fontId="55" fillId="0" borderId="1" xfId="0" applyFont="1" applyBorder="1"/>
    <xf numFmtId="164" fontId="9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6" fillId="0" borderId="1" xfId="0" applyFont="1" applyBorder="1" applyAlignment="1">
      <alignment horizontal="center"/>
    </xf>
    <xf numFmtId="49" fontId="29" fillId="0" borderId="1" xfId="0" applyNumberFormat="1" applyFont="1" applyFill="1" applyBorder="1" applyAlignment="1">
      <alignment horizontal="center"/>
    </xf>
    <xf numFmtId="0" fontId="56" fillId="0" borderId="1" xfId="0" applyFont="1" applyFill="1" applyBorder="1" applyAlignment="1">
      <alignment horizontal="left"/>
    </xf>
    <xf numFmtId="0" fontId="56" fillId="0" borderId="1" xfId="0" applyFont="1" applyFill="1" applyBorder="1" applyAlignment="1">
      <alignment horizontal="center"/>
    </xf>
    <xf numFmtId="0" fontId="56" fillId="0" borderId="0" xfId="0" applyFont="1" applyFill="1" applyBorder="1" applyAlignment="1">
      <alignment horizontal="center"/>
    </xf>
    <xf numFmtId="0" fontId="56" fillId="0" borderId="1" xfId="0" applyFont="1" applyBorder="1" applyAlignment="1">
      <alignment horizontal="left"/>
    </xf>
    <xf numFmtId="0" fontId="7" fillId="0" borderId="1" xfId="0" applyFont="1" applyFill="1" applyBorder="1" applyAlignment="1">
      <alignment horizontal="center"/>
    </xf>
    <xf numFmtId="0" fontId="57" fillId="0" borderId="1" xfId="0" applyFont="1" applyBorder="1"/>
    <xf numFmtId="0" fontId="56" fillId="0" borderId="1" xfId="0" applyFont="1" applyBorder="1"/>
    <xf numFmtId="0" fontId="49" fillId="0" borderId="1" xfId="0" applyFont="1" applyBorder="1" applyAlignment="1">
      <alignment horizontal="center"/>
    </xf>
    <xf numFmtId="49" fontId="50" fillId="0" borderId="1" xfId="0" applyNumberFormat="1" applyFont="1" applyFill="1" applyBorder="1" applyAlignment="1">
      <alignment horizontal="center"/>
    </xf>
    <xf numFmtId="0" fontId="56" fillId="0" borderId="0" xfId="0" applyFont="1"/>
    <xf numFmtId="0" fontId="57" fillId="0" borderId="0" xfId="0" applyFont="1"/>
    <xf numFmtId="49" fontId="57" fillId="0" borderId="1" xfId="0" applyNumberFormat="1" applyFont="1" applyFill="1" applyBorder="1" applyAlignment="1">
      <alignment horizontal="center"/>
    </xf>
    <xf numFmtId="0" fontId="58" fillId="0" borderId="1" xfId="0" applyFont="1" applyFill="1" applyBorder="1" applyAlignment="1">
      <alignment horizontal="center"/>
    </xf>
    <xf numFmtId="0" fontId="28" fillId="0" borderId="10" xfId="0" applyFont="1" applyBorder="1" applyAlignment="1">
      <alignment horizontal="center"/>
    </xf>
    <xf numFmtId="164" fontId="28" fillId="0" borderId="10" xfId="0" applyNumberFormat="1" applyFont="1" applyBorder="1" applyAlignment="1">
      <alignment horizontal="center"/>
    </xf>
    <xf numFmtId="164" fontId="28" fillId="0" borderId="10" xfId="0" applyNumberFormat="1" applyFont="1" applyBorder="1" applyAlignment="1"/>
    <xf numFmtId="0" fontId="29" fillId="0" borderId="8" xfId="0" applyFont="1" applyBorder="1"/>
    <xf numFmtId="0" fontId="5" fillId="0" borderId="4" xfId="0" applyFont="1" applyBorder="1" applyAlignment="1"/>
    <xf numFmtId="0" fontId="29" fillId="0" borderId="4" xfId="0" applyFont="1" applyBorder="1"/>
    <xf numFmtId="0" fontId="5" fillId="0" borderId="9" xfId="0" applyFont="1" applyBorder="1" applyAlignment="1"/>
    <xf numFmtId="0" fontId="60" fillId="0" borderId="2" xfId="0" applyFont="1" applyFill="1" applyBorder="1"/>
    <xf numFmtId="0" fontId="60" fillId="6" borderId="2" xfId="0" applyFont="1" applyFill="1" applyBorder="1"/>
    <xf numFmtId="0" fontId="56" fillId="0" borderId="2" xfId="0" applyFont="1" applyFill="1" applyBorder="1" applyAlignment="1">
      <alignment horizontal="center"/>
    </xf>
    <xf numFmtId="0" fontId="60" fillId="0" borderId="1" xfId="0" applyFont="1" applyFill="1" applyBorder="1" applyAlignment="1">
      <alignment horizontal="center"/>
    </xf>
    <xf numFmtId="0" fontId="60" fillId="0" borderId="1" xfId="0" applyFont="1" applyFill="1" applyBorder="1"/>
    <xf numFmtId="0" fontId="59" fillId="0" borderId="1" xfId="0" applyFont="1" applyFill="1" applyBorder="1" applyAlignment="1">
      <alignment horizontal="center"/>
    </xf>
    <xf numFmtId="0" fontId="60" fillId="0" borderId="1" xfId="0" applyFont="1" applyFill="1" applyBorder="1" applyAlignment="1">
      <alignment horizontal="left"/>
    </xf>
    <xf numFmtId="0" fontId="60" fillId="0" borderId="2" xfId="0" applyFont="1" applyFill="1" applyBorder="1" applyAlignment="1">
      <alignment horizontal="right"/>
    </xf>
    <xf numFmtId="0" fontId="60" fillId="0" borderId="1" xfId="0" applyFont="1" applyBorder="1" applyAlignment="1">
      <alignment horizontal="center"/>
    </xf>
    <xf numFmtId="0" fontId="60" fillId="0" borderId="1" xfId="0" applyFont="1" applyBorder="1"/>
    <xf numFmtId="0" fontId="60" fillId="6" borderId="1" xfId="0" applyFont="1" applyFill="1" applyBorder="1"/>
    <xf numFmtId="0" fontId="60" fillId="0" borderId="2" xfId="0" applyFont="1" applyBorder="1" applyAlignment="1">
      <alignment horizontal="center"/>
    </xf>
    <xf numFmtId="0" fontId="60" fillId="0" borderId="1" xfId="0" applyFont="1" applyBorder="1" applyAlignment="1">
      <alignment horizontal="left"/>
    </xf>
    <xf numFmtId="0" fontId="57" fillId="0" borderId="2" xfId="0" applyFont="1" applyBorder="1" applyAlignment="1">
      <alignment horizontal="center"/>
    </xf>
    <xf numFmtId="0" fontId="57" fillId="0" borderId="2" xfId="0" applyFont="1" applyBorder="1"/>
    <xf numFmtId="0" fontId="57" fillId="6" borderId="2" xfId="0" applyFont="1" applyFill="1" applyBorder="1"/>
    <xf numFmtId="0" fontId="57" fillId="0" borderId="1" xfId="0" applyFont="1" applyBorder="1" applyAlignment="1">
      <alignment horizontal="center"/>
    </xf>
    <xf numFmtId="0" fontId="57" fillId="0" borderId="1" xfId="0" applyFont="1" applyBorder="1" applyAlignment="1">
      <alignment horizontal="left"/>
    </xf>
    <xf numFmtId="0" fontId="57" fillId="0" borderId="2" xfId="0" applyFont="1" applyFill="1" applyBorder="1"/>
    <xf numFmtId="0" fontId="56" fillId="0" borderId="2" xfId="0" applyFont="1" applyBorder="1" applyAlignment="1">
      <alignment horizontal="center"/>
    </xf>
    <xf numFmtId="0" fontId="57" fillId="0" borderId="1" xfId="0" applyFont="1" applyFill="1" applyBorder="1" applyAlignment="1">
      <alignment horizontal="center"/>
    </xf>
    <xf numFmtId="0" fontId="57" fillId="0" borderId="2" xfId="0" applyFont="1" applyBorder="1" applyAlignment="1">
      <alignment horizontal="right"/>
    </xf>
    <xf numFmtId="0" fontId="57" fillId="0" borderId="1" xfId="0" applyFont="1" applyFill="1" applyBorder="1"/>
    <xf numFmtId="0" fontId="57" fillId="0" borderId="15" xfId="0" applyFont="1" applyBorder="1" applyAlignment="1">
      <alignment horizontal="center"/>
    </xf>
    <xf numFmtId="0" fontId="57" fillId="0" borderId="0" xfId="0" applyFont="1" applyAlignment="1">
      <alignment horizontal="left"/>
    </xf>
    <xf numFmtId="0" fontId="28" fillId="0" borderId="10" xfId="0" applyFont="1" applyBorder="1" applyAlignment="1"/>
    <xf numFmtId="0" fontId="60" fillId="0" borderId="2" xfId="0" applyFont="1" applyBorder="1" applyAlignment="1">
      <alignment horizontal="right"/>
    </xf>
    <xf numFmtId="0" fontId="60" fillId="0" borderId="2" xfId="0" applyFont="1" applyBorder="1"/>
    <xf numFmtId="0" fontId="57" fillId="0" borderId="1" xfId="0" applyFont="1" applyFill="1" applyBorder="1" applyAlignment="1">
      <alignment horizontal="left"/>
    </xf>
    <xf numFmtId="0" fontId="57" fillId="0" borderId="2" xfId="0" applyFont="1" applyFill="1" applyBorder="1" applyAlignment="1">
      <alignment horizontal="right"/>
    </xf>
    <xf numFmtId="0" fontId="57" fillId="0" borderId="2" xfId="0" applyFont="1" applyFill="1" applyBorder="1" applyAlignment="1">
      <alignment horizontal="center"/>
    </xf>
    <xf numFmtId="0" fontId="57" fillId="0" borderId="1" xfId="0" applyFont="1" applyFill="1" applyBorder="1" applyAlignment="1">
      <alignment horizontal="right"/>
    </xf>
    <xf numFmtId="0" fontId="57" fillId="6" borderId="1" xfId="0" applyFont="1" applyFill="1" applyBorder="1"/>
    <xf numFmtId="0" fontId="57" fillId="0" borderId="1" xfId="0" applyFont="1" applyBorder="1" applyAlignment="1">
      <alignment horizontal="right"/>
    </xf>
    <xf numFmtId="0" fontId="57" fillId="0" borderId="2" xfId="0" applyFont="1" applyBorder="1" applyAlignment="1">
      <alignment horizontal="left"/>
    </xf>
    <xf numFmtId="0" fontId="42" fillId="0" borderId="2" xfId="0" applyFont="1" applyFill="1" applyBorder="1" applyAlignment="1">
      <alignment horizontal="left"/>
    </xf>
    <xf numFmtId="0" fontId="8" fillId="0" borderId="0" xfId="0" applyFont="1" applyFill="1"/>
    <xf numFmtId="0" fontId="41" fillId="0" borderId="8" xfId="0" applyFont="1" applyBorder="1" applyAlignment="1">
      <alignment horizontal="left"/>
    </xf>
    <xf numFmtId="0" fontId="41" fillId="0" borderId="4" xfId="0" applyFont="1" applyBorder="1" applyAlignment="1">
      <alignment horizontal="left"/>
    </xf>
    <xf numFmtId="0" fontId="41" fillId="0" borderId="9" xfId="0" applyFont="1" applyBorder="1" applyAlignment="1">
      <alignment horizontal="left"/>
    </xf>
    <xf numFmtId="0" fontId="42" fillId="5" borderId="2" xfId="0" applyFont="1" applyFill="1" applyBorder="1" applyAlignment="1">
      <alignment horizontal="center"/>
    </xf>
    <xf numFmtId="0" fontId="42" fillId="5" borderId="2" xfId="0" applyFont="1" applyFill="1" applyBorder="1" applyAlignment="1">
      <alignment horizontal="left"/>
    </xf>
    <xf numFmtId="0" fontId="61" fillId="0" borderId="1" xfId="0" applyFont="1" applyFill="1" applyBorder="1" applyAlignment="1">
      <alignment horizontal="center"/>
    </xf>
    <xf numFmtId="0" fontId="42" fillId="5" borderId="1" xfId="0" applyFont="1" applyFill="1" applyBorder="1" applyAlignment="1">
      <alignment horizontal="center"/>
    </xf>
    <xf numFmtId="0" fontId="42" fillId="5" borderId="1" xfId="0" applyFont="1" applyFill="1" applyBorder="1" applyAlignment="1">
      <alignment horizontal="left"/>
    </xf>
    <xf numFmtId="0" fontId="42" fillId="0" borderId="15" xfId="0" applyFont="1" applyFill="1" applyBorder="1" applyAlignment="1">
      <alignment horizontal="center"/>
    </xf>
    <xf numFmtId="0" fontId="61" fillId="0" borderId="2" xfId="0" applyFont="1" applyFill="1" applyBorder="1" applyAlignment="1">
      <alignment horizontal="center"/>
    </xf>
    <xf numFmtId="0" fontId="62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34" fillId="5" borderId="2" xfId="0" applyFont="1" applyFill="1" applyBorder="1" applyAlignment="1">
      <alignment horizontal="center"/>
    </xf>
    <xf numFmtId="0" fontId="42" fillId="5" borderId="1" xfId="0" applyFont="1" applyFill="1" applyBorder="1"/>
    <xf numFmtId="0" fontId="63" fillId="0" borderId="1" xfId="0" applyFont="1" applyFill="1" applyBorder="1" applyAlignment="1">
      <alignment horizontal="center"/>
    </xf>
    <xf numFmtId="0" fontId="63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64" fillId="0" borderId="2" xfId="0" applyFont="1" applyFill="1" applyBorder="1" applyAlignment="1">
      <alignment horizontal="center"/>
    </xf>
    <xf numFmtId="0" fontId="61" fillId="0" borderId="1" xfId="0" applyFont="1" applyBorder="1" applyAlignment="1">
      <alignment horizontal="center"/>
    </xf>
    <xf numFmtId="0" fontId="34" fillId="5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left"/>
    </xf>
    <xf numFmtId="0" fontId="1" fillId="5" borderId="2" xfId="0" applyFont="1" applyFill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60" fillId="5" borderId="15" xfId="0" applyFont="1" applyFill="1" applyBorder="1" applyAlignment="1">
      <alignment horizontal="center"/>
    </xf>
    <xf numFmtId="0" fontId="60" fillId="5" borderId="15" xfId="0" applyFont="1" applyFill="1" applyBorder="1"/>
    <xf numFmtId="0" fontId="60" fillId="5" borderId="2" xfId="0" applyFont="1" applyFill="1" applyBorder="1"/>
    <xf numFmtId="0" fontId="56" fillId="5" borderId="2" xfId="0" applyFont="1" applyFill="1" applyBorder="1" applyAlignment="1">
      <alignment horizontal="center"/>
    </xf>
    <xf numFmtId="0" fontId="60" fillId="5" borderId="1" xfId="0" applyFont="1" applyFill="1" applyBorder="1" applyAlignment="1">
      <alignment horizontal="center"/>
    </xf>
    <xf numFmtId="0" fontId="60" fillId="5" borderId="1" xfId="0" applyFont="1" applyFill="1" applyBorder="1"/>
    <xf numFmtId="0" fontId="60" fillId="5" borderId="1" xfId="0" applyFont="1" applyFill="1" applyBorder="1" applyAlignment="1">
      <alignment horizontal="left"/>
    </xf>
    <xf numFmtId="0" fontId="34" fillId="0" borderId="1" xfId="0" applyFont="1" applyFill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60" fillId="5" borderId="2" xfId="0" applyFont="1" applyFill="1" applyBorder="1" applyAlignment="1">
      <alignment horizontal="center"/>
    </xf>
    <xf numFmtId="0" fontId="60" fillId="5" borderId="2" xfId="0" applyFont="1" applyFill="1" applyBorder="1" applyAlignment="1">
      <alignment horizontal="left"/>
    </xf>
    <xf numFmtId="0" fontId="60" fillId="5" borderId="2" xfId="0" applyFont="1" applyFill="1" applyBorder="1" applyAlignment="1">
      <alignment horizontal="right"/>
    </xf>
    <xf numFmtId="0" fontId="56" fillId="5" borderId="1" xfId="0" applyFont="1" applyFill="1" applyBorder="1" applyAlignment="1">
      <alignment horizontal="left"/>
    </xf>
    <xf numFmtId="0" fontId="7" fillId="5" borderId="1" xfId="0" applyFont="1" applyFill="1" applyBorder="1" applyAlignment="1">
      <alignment horizontal="center"/>
    </xf>
    <xf numFmtId="0" fontId="58" fillId="5" borderId="1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4" fontId="9" fillId="0" borderId="10" xfId="0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13" fillId="0" borderId="0" xfId="0" applyFont="1" applyAlignment="1">
      <alignment horizontal="center"/>
    </xf>
    <xf numFmtId="164" fontId="12" fillId="0" borderId="0" xfId="0" applyNumberFormat="1" applyFont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0" fillId="2" borderId="13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42" fillId="0" borderId="1" xfId="0" applyFont="1" applyBorder="1" applyAlignment="1">
      <alignment horizontal="center"/>
    </xf>
    <xf numFmtId="0" fontId="32" fillId="0" borderId="0" xfId="0" applyFont="1" applyAlignment="1">
      <alignment horizontal="center"/>
    </xf>
    <xf numFmtId="0" fontId="28" fillId="0" borderId="10" xfId="0" applyFont="1" applyBorder="1" applyAlignment="1">
      <alignment horizontal="center"/>
    </xf>
    <xf numFmtId="164" fontId="39" fillId="0" borderId="10" xfId="0" applyNumberFormat="1" applyFont="1" applyBorder="1" applyAlignment="1">
      <alignment horizontal="center"/>
    </xf>
    <xf numFmtId="0" fontId="57" fillId="0" borderId="7" xfId="0" applyFont="1" applyBorder="1" applyAlignment="1">
      <alignment horizontal="center" vertical="center"/>
    </xf>
    <xf numFmtId="0" fontId="57" fillId="0" borderId="2" xfId="0" applyFont="1" applyBorder="1" applyAlignment="1">
      <alignment horizontal="center" vertical="center"/>
    </xf>
    <xf numFmtId="0" fontId="52" fillId="0" borderId="0" xfId="0" applyFont="1" applyAlignment="1">
      <alignment horizontal="center"/>
    </xf>
    <xf numFmtId="0" fontId="50" fillId="0" borderId="7" xfId="0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65" fillId="0" borderId="0" xfId="0" applyFont="1" applyAlignment="1">
      <alignment horizontal="center"/>
    </xf>
    <xf numFmtId="0" fontId="47" fillId="0" borderId="1" xfId="0" applyFont="1" applyBorder="1" applyAlignment="1">
      <alignment horizontal="center" vertical="center"/>
    </xf>
    <xf numFmtId="0" fontId="47" fillId="0" borderId="13" xfId="0" applyFont="1" applyBorder="1" applyAlignment="1">
      <alignment horizontal="center" vertical="center"/>
    </xf>
    <xf numFmtId="0" fontId="47" fillId="0" borderId="14" xfId="0" applyFont="1" applyBorder="1" applyAlignment="1">
      <alignment horizontal="center" vertical="center"/>
    </xf>
    <xf numFmtId="0" fontId="47" fillId="0" borderId="12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0</xdr:row>
      <xdr:rowOff>0</xdr:rowOff>
    </xdr:from>
    <xdr:to>
      <xdr:col>2</xdr:col>
      <xdr:colOff>609600</xdr:colOff>
      <xdr:row>0</xdr:row>
      <xdr:rowOff>0</xdr:rowOff>
    </xdr:to>
    <xdr:pic>
      <xdr:nvPicPr>
        <xdr:cNvPr id="5685" name="Picture 1" descr="124959519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00" y="0"/>
          <a:ext cx="485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171450</xdr:colOff>
      <xdr:row>0</xdr:row>
      <xdr:rowOff>0</xdr:rowOff>
    </xdr:to>
    <xdr:pic>
      <xdr:nvPicPr>
        <xdr:cNvPr id="5686" name="Picture 3" descr="кубок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144000" y="0"/>
          <a:ext cx="333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0</xdr:row>
      <xdr:rowOff>0</xdr:rowOff>
    </xdr:from>
    <xdr:to>
      <xdr:col>1</xdr:col>
      <xdr:colOff>609600</xdr:colOff>
      <xdr:row>0</xdr:row>
      <xdr:rowOff>0</xdr:rowOff>
    </xdr:to>
    <xdr:pic>
      <xdr:nvPicPr>
        <xdr:cNvPr id="5687" name="Picture 8" descr="Лучник-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57225" y="0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0</xdr:row>
      <xdr:rowOff>0</xdr:rowOff>
    </xdr:from>
    <xdr:to>
      <xdr:col>2</xdr:col>
      <xdr:colOff>609600</xdr:colOff>
      <xdr:row>0</xdr:row>
      <xdr:rowOff>0</xdr:rowOff>
    </xdr:to>
    <xdr:pic>
      <xdr:nvPicPr>
        <xdr:cNvPr id="5688" name="Picture 143" descr="124959519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00" y="0"/>
          <a:ext cx="485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142875</xdr:colOff>
      <xdr:row>0</xdr:row>
      <xdr:rowOff>0</xdr:rowOff>
    </xdr:from>
    <xdr:to>
      <xdr:col>17</xdr:col>
      <xdr:colOff>171450</xdr:colOff>
      <xdr:row>0</xdr:row>
      <xdr:rowOff>0</xdr:rowOff>
    </xdr:to>
    <xdr:pic>
      <xdr:nvPicPr>
        <xdr:cNvPr id="5689" name="Picture 144" descr="кубок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144000" y="0"/>
          <a:ext cx="333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0</xdr:row>
      <xdr:rowOff>0</xdr:rowOff>
    </xdr:from>
    <xdr:to>
      <xdr:col>1</xdr:col>
      <xdr:colOff>609600</xdr:colOff>
      <xdr:row>0</xdr:row>
      <xdr:rowOff>0</xdr:rowOff>
    </xdr:to>
    <xdr:pic>
      <xdr:nvPicPr>
        <xdr:cNvPr id="5690" name="Picture 145" descr="Лучник-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57225" y="0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  <pageSetUpPr fitToPage="1"/>
  </sheetPr>
  <dimension ref="A2:G91"/>
  <sheetViews>
    <sheetView tabSelected="1" workbookViewId="0">
      <pane ySplit="8" topLeftCell="A9" activePane="bottomLeft" state="frozen"/>
      <selection activeCell="D24" sqref="D24"/>
      <selection pane="bottomLeft" activeCell="D24" sqref="D24"/>
    </sheetView>
  </sheetViews>
  <sheetFormatPr defaultRowHeight="12.75"/>
  <cols>
    <col min="1" max="1" width="6.7109375" customWidth="1"/>
    <col min="2" max="2" width="26.85546875" customWidth="1"/>
    <col min="3" max="3" width="63.28515625" customWidth="1"/>
    <col min="4" max="4" width="12.28515625" bestFit="1" customWidth="1"/>
    <col min="5" max="5" width="11.5703125" customWidth="1"/>
    <col min="6" max="6" width="13.5703125" customWidth="1"/>
    <col min="7" max="7" width="4.7109375" customWidth="1"/>
  </cols>
  <sheetData>
    <row r="2" spans="1:7" ht="22.5">
      <c r="C2" s="235" t="s">
        <v>2</v>
      </c>
      <c r="D2" s="235"/>
      <c r="E2" s="235"/>
      <c r="F2" s="15"/>
      <c r="G2" s="15"/>
    </row>
    <row r="3" spans="1:7" ht="15.75" customHeight="1">
      <c r="C3" s="238" t="s">
        <v>20</v>
      </c>
      <c r="D3" s="238"/>
      <c r="E3" s="238"/>
      <c r="F3" s="16"/>
      <c r="G3" s="14"/>
    </row>
    <row r="4" spans="1:7" ht="15.75">
      <c r="B4" s="14"/>
      <c r="C4" s="236"/>
      <c r="D4" s="236"/>
      <c r="E4" s="236"/>
      <c r="F4" s="14"/>
    </row>
    <row r="5" spans="1:7" ht="22.5">
      <c r="B5" s="19"/>
      <c r="C5" s="240" t="s">
        <v>13</v>
      </c>
      <c r="D5" s="240"/>
      <c r="E5" s="240"/>
      <c r="F5" s="19"/>
    </row>
    <row r="6" spans="1:7" ht="6.75" customHeight="1">
      <c r="B6" s="1"/>
      <c r="C6" s="1"/>
      <c r="D6" s="1"/>
      <c r="E6" s="1"/>
      <c r="F6" s="1"/>
    </row>
    <row r="7" spans="1:7" ht="14.25">
      <c r="B7" s="237" t="s">
        <v>17</v>
      </c>
      <c r="C7" s="237"/>
      <c r="D7" s="237"/>
      <c r="E7" s="237"/>
      <c r="F7" s="237"/>
    </row>
    <row r="8" spans="1:7" ht="15" thickBot="1">
      <c r="A8" s="21" t="s">
        <v>162</v>
      </c>
      <c r="B8" s="5" t="s">
        <v>16</v>
      </c>
      <c r="C8" s="5" t="s">
        <v>0</v>
      </c>
      <c r="D8" s="5" t="s">
        <v>26</v>
      </c>
      <c r="E8" s="5" t="s">
        <v>27</v>
      </c>
      <c r="F8" s="5" t="s">
        <v>1</v>
      </c>
    </row>
    <row r="9" spans="1:7" ht="13.5" thickTop="1">
      <c r="A9" s="86">
        <v>1</v>
      </c>
      <c r="B9" s="6" t="s">
        <v>29</v>
      </c>
      <c r="C9" s="6" t="s">
        <v>146</v>
      </c>
      <c r="D9" s="4" t="s">
        <v>147</v>
      </c>
      <c r="E9" s="24">
        <v>40964</v>
      </c>
      <c r="F9" s="4">
        <v>95</v>
      </c>
      <c r="G9" s="10">
        <v>1</v>
      </c>
    </row>
    <row r="10" spans="1:7">
      <c r="A10" s="87">
        <v>2</v>
      </c>
      <c r="B10" s="7" t="s">
        <v>29</v>
      </c>
      <c r="C10" s="7" t="s">
        <v>158</v>
      </c>
      <c r="D10" s="2" t="s">
        <v>159</v>
      </c>
      <c r="E10" s="25">
        <v>40964</v>
      </c>
      <c r="F10" s="2">
        <v>95</v>
      </c>
      <c r="G10" s="10">
        <v>1</v>
      </c>
    </row>
    <row r="11" spans="1:7">
      <c r="A11" s="86">
        <v>3</v>
      </c>
      <c r="B11" s="7" t="s">
        <v>29</v>
      </c>
      <c r="C11" s="7" t="s">
        <v>48</v>
      </c>
      <c r="D11" s="2" t="s">
        <v>49</v>
      </c>
      <c r="E11" s="25">
        <v>40944</v>
      </c>
      <c r="F11" s="2">
        <v>94</v>
      </c>
      <c r="G11" s="10">
        <v>1</v>
      </c>
    </row>
    <row r="12" spans="1:7">
      <c r="A12" s="23">
        <v>4</v>
      </c>
      <c r="B12" s="7" t="s">
        <v>29</v>
      </c>
      <c r="C12" s="7" t="s">
        <v>140</v>
      </c>
      <c r="D12" s="2" t="s">
        <v>141</v>
      </c>
      <c r="E12" s="25">
        <v>40964</v>
      </c>
      <c r="F12" s="2">
        <v>94</v>
      </c>
      <c r="G12" s="10">
        <v>1</v>
      </c>
    </row>
    <row r="13" spans="1:7">
      <c r="A13" s="22">
        <v>5</v>
      </c>
      <c r="B13" s="7" t="s">
        <v>29</v>
      </c>
      <c r="C13" s="7" t="s">
        <v>183</v>
      </c>
      <c r="D13" s="2" t="s">
        <v>184</v>
      </c>
      <c r="E13" s="25">
        <v>40965</v>
      </c>
      <c r="F13" s="2">
        <v>93</v>
      </c>
      <c r="G13" s="10">
        <v>1</v>
      </c>
    </row>
    <row r="14" spans="1:7">
      <c r="A14" s="23">
        <v>6</v>
      </c>
      <c r="B14" s="7" t="s">
        <v>29</v>
      </c>
      <c r="C14" s="7" t="s">
        <v>108</v>
      </c>
      <c r="D14" s="2" t="s">
        <v>109</v>
      </c>
      <c r="E14" s="25">
        <v>40957</v>
      </c>
      <c r="F14" s="2">
        <v>92</v>
      </c>
      <c r="G14" s="10">
        <v>1</v>
      </c>
    </row>
    <row r="15" spans="1:7">
      <c r="A15" s="22">
        <v>7</v>
      </c>
      <c r="B15" s="7" t="s">
        <v>29</v>
      </c>
      <c r="C15" s="7" t="s">
        <v>51</v>
      </c>
      <c r="D15" s="2" t="s">
        <v>52</v>
      </c>
      <c r="E15" s="25">
        <v>40944</v>
      </c>
      <c r="F15" s="2">
        <v>92</v>
      </c>
      <c r="G15" s="10">
        <v>1</v>
      </c>
    </row>
    <row r="16" spans="1:7">
      <c r="A16" s="23">
        <v>8</v>
      </c>
      <c r="B16" s="7" t="s">
        <v>29</v>
      </c>
      <c r="C16" s="7" t="s">
        <v>32</v>
      </c>
      <c r="D16" s="2" t="s">
        <v>33</v>
      </c>
      <c r="E16" s="25">
        <v>40943</v>
      </c>
      <c r="F16" s="2">
        <v>91</v>
      </c>
      <c r="G16" s="10">
        <v>1</v>
      </c>
    </row>
    <row r="17" spans="1:7">
      <c r="A17" s="22">
        <v>9</v>
      </c>
      <c r="B17" s="7" t="s">
        <v>29</v>
      </c>
      <c r="C17" s="7" t="s">
        <v>124</v>
      </c>
      <c r="D17" s="2" t="s">
        <v>125</v>
      </c>
      <c r="E17" s="25">
        <v>40962</v>
      </c>
      <c r="F17" s="2">
        <v>91</v>
      </c>
      <c r="G17" s="10">
        <v>1</v>
      </c>
    </row>
    <row r="18" spans="1:7">
      <c r="A18" s="23">
        <v>10</v>
      </c>
      <c r="B18" s="7" t="s">
        <v>99</v>
      </c>
      <c r="C18" s="7" t="s">
        <v>102</v>
      </c>
      <c r="D18" s="2" t="s">
        <v>103</v>
      </c>
      <c r="E18" s="25">
        <v>40957</v>
      </c>
      <c r="F18" s="28">
        <v>91</v>
      </c>
      <c r="G18" s="10">
        <v>1</v>
      </c>
    </row>
    <row r="19" spans="1:7">
      <c r="A19" s="22">
        <v>11</v>
      </c>
      <c r="B19" s="7" t="s">
        <v>29</v>
      </c>
      <c r="C19" s="7" t="s">
        <v>189</v>
      </c>
      <c r="D19" s="2" t="s">
        <v>190</v>
      </c>
      <c r="E19" s="25">
        <v>40965</v>
      </c>
      <c r="F19" s="2">
        <v>90</v>
      </c>
      <c r="G19" s="10">
        <v>1</v>
      </c>
    </row>
    <row r="20" spans="1:7">
      <c r="A20" s="23">
        <v>12</v>
      </c>
      <c r="B20" s="7" t="s">
        <v>29</v>
      </c>
      <c r="C20" s="7" t="s">
        <v>167</v>
      </c>
      <c r="D20" s="2" t="s">
        <v>168</v>
      </c>
      <c r="E20" s="25">
        <v>40965</v>
      </c>
      <c r="F20" s="2">
        <v>89</v>
      </c>
      <c r="G20" s="10">
        <v>1</v>
      </c>
    </row>
    <row r="21" spans="1:7">
      <c r="A21" s="22">
        <v>13</v>
      </c>
      <c r="B21" s="7" t="s">
        <v>29</v>
      </c>
      <c r="C21" s="7" t="s">
        <v>187</v>
      </c>
      <c r="D21" s="2" t="s">
        <v>188</v>
      </c>
      <c r="E21" s="25">
        <v>40965</v>
      </c>
      <c r="F21" s="2">
        <v>89</v>
      </c>
      <c r="G21" s="10">
        <v>1</v>
      </c>
    </row>
    <row r="22" spans="1:7">
      <c r="A22" s="23">
        <v>14</v>
      </c>
      <c r="B22" s="7" t="s">
        <v>29</v>
      </c>
      <c r="C22" s="7" t="s">
        <v>71</v>
      </c>
      <c r="D22" s="2" t="s">
        <v>72</v>
      </c>
      <c r="E22" s="25">
        <v>40950</v>
      </c>
      <c r="F22" s="2">
        <v>88</v>
      </c>
      <c r="G22" s="10">
        <v>1</v>
      </c>
    </row>
    <row r="23" spans="1:7">
      <c r="A23" s="22">
        <v>15</v>
      </c>
      <c r="B23" s="7" t="s">
        <v>29</v>
      </c>
      <c r="C23" s="7" t="s">
        <v>6</v>
      </c>
      <c r="D23" s="2" t="s">
        <v>47</v>
      </c>
      <c r="E23" s="25">
        <v>40944</v>
      </c>
      <c r="F23" s="2">
        <v>88</v>
      </c>
      <c r="G23" s="10">
        <v>1</v>
      </c>
    </row>
    <row r="24" spans="1:7">
      <c r="A24" s="23">
        <v>16</v>
      </c>
      <c r="B24" s="7" t="s">
        <v>29</v>
      </c>
      <c r="C24" s="7" t="s">
        <v>12</v>
      </c>
      <c r="D24" s="2" t="s">
        <v>89</v>
      </c>
      <c r="E24" s="25">
        <v>40957</v>
      </c>
      <c r="F24" s="2">
        <v>88</v>
      </c>
      <c r="G24" s="10">
        <v>1</v>
      </c>
    </row>
    <row r="25" spans="1:7">
      <c r="A25" s="22">
        <v>17</v>
      </c>
      <c r="B25" s="7" t="s">
        <v>29</v>
      </c>
      <c r="C25" s="7" t="s">
        <v>110</v>
      </c>
      <c r="D25" s="2" t="s">
        <v>111</v>
      </c>
      <c r="E25" s="25">
        <v>40958</v>
      </c>
      <c r="F25" s="2">
        <v>88</v>
      </c>
      <c r="G25" s="10">
        <v>1</v>
      </c>
    </row>
    <row r="26" spans="1:7">
      <c r="A26" s="23">
        <v>18</v>
      </c>
      <c r="B26" s="7" t="s">
        <v>29</v>
      </c>
      <c r="C26" s="7" t="s">
        <v>42</v>
      </c>
      <c r="D26" s="2" t="s">
        <v>43</v>
      </c>
      <c r="E26" s="25">
        <v>40943</v>
      </c>
      <c r="F26" s="2">
        <v>87</v>
      </c>
      <c r="G26" s="10">
        <v>1</v>
      </c>
    </row>
    <row r="27" spans="1:7">
      <c r="A27" s="22">
        <v>19</v>
      </c>
      <c r="B27" s="7" t="s">
        <v>99</v>
      </c>
      <c r="C27" s="7" t="s">
        <v>100</v>
      </c>
      <c r="D27" s="2" t="s">
        <v>101</v>
      </c>
      <c r="E27" s="25">
        <v>40957</v>
      </c>
      <c r="F27" s="28">
        <v>87</v>
      </c>
      <c r="G27" s="10">
        <v>1</v>
      </c>
    </row>
    <row r="28" spans="1:7">
      <c r="A28" s="23">
        <v>20</v>
      </c>
      <c r="B28" s="7" t="s">
        <v>29</v>
      </c>
      <c r="C28" s="7" t="s">
        <v>53</v>
      </c>
      <c r="D28" s="2" t="s">
        <v>54</v>
      </c>
      <c r="E28" s="25">
        <v>40944</v>
      </c>
      <c r="F28" s="2">
        <v>86</v>
      </c>
      <c r="G28" s="10">
        <v>1</v>
      </c>
    </row>
    <row r="29" spans="1:7">
      <c r="A29" s="22">
        <v>21</v>
      </c>
      <c r="B29" s="7" t="s">
        <v>29</v>
      </c>
      <c r="C29" s="7" t="s">
        <v>138</v>
      </c>
      <c r="D29" s="2" t="s">
        <v>139</v>
      </c>
      <c r="E29" s="25">
        <v>40964</v>
      </c>
      <c r="F29" s="2">
        <v>86</v>
      </c>
      <c r="G29" s="10">
        <v>1</v>
      </c>
    </row>
    <row r="30" spans="1:7">
      <c r="A30" s="23">
        <v>22</v>
      </c>
      <c r="B30" s="7" t="s">
        <v>29</v>
      </c>
      <c r="C30" s="7" t="s">
        <v>45</v>
      </c>
      <c r="D30" s="2" t="s">
        <v>46</v>
      </c>
      <c r="E30" s="25">
        <v>40944</v>
      </c>
      <c r="F30" s="2">
        <v>85</v>
      </c>
      <c r="G30" s="10">
        <v>1</v>
      </c>
    </row>
    <row r="31" spans="1:7">
      <c r="A31" s="22">
        <v>23</v>
      </c>
      <c r="B31" s="7" t="s">
        <v>96</v>
      </c>
      <c r="C31" s="7" t="s">
        <v>97</v>
      </c>
      <c r="D31" s="2" t="s">
        <v>98</v>
      </c>
      <c r="E31" s="25">
        <v>40957</v>
      </c>
      <c r="F31" s="2">
        <v>84</v>
      </c>
      <c r="G31" s="10">
        <v>1</v>
      </c>
    </row>
    <row r="32" spans="1:7">
      <c r="A32" s="23">
        <v>24</v>
      </c>
      <c r="B32" s="7" t="s">
        <v>29</v>
      </c>
      <c r="C32" s="7" t="s">
        <v>40</v>
      </c>
      <c r="D32" s="2" t="s">
        <v>41</v>
      </c>
      <c r="E32" s="25">
        <v>40943</v>
      </c>
      <c r="F32" s="2">
        <v>82</v>
      </c>
      <c r="G32" s="10">
        <v>1</v>
      </c>
    </row>
    <row r="33" spans="1:7">
      <c r="A33" s="22">
        <v>25</v>
      </c>
      <c r="B33" s="7" t="s">
        <v>29</v>
      </c>
      <c r="C33" s="7" t="s">
        <v>115</v>
      </c>
      <c r="D33" s="2" t="s">
        <v>116</v>
      </c>
      <c r="E33" s="25">
        <v>40958</v>
      </c>
      <c r="F33" s="2">
        <v>82</v>
      </c>
      <c r="G33" s="10">
        <v>1</v>
      </c>
    </row>
    <row r="34" spans="1:7">
      <c r="A34" s="23">
        <v>26</v>
      </c>
      <c r="B34" s="7" t="s">
        <v>29</v>
      </c>
      <c r="C34" s="7" t="s">
        <v>185</v>
      </c>
      <c r="D34" s="2" t="s">
        <v>186</v>
      </c>
      <c r="E34" s="25">
        <v>40965</v>
      </c>
      <c r="F34" s="2">
        <v>81</v>
      </c>
      <c r="G34" s="10">
        <v>1</v>
      </c>
    </row>
    <row r="35" spans="1:7">
      <c r="A35" s="22">
        <v>27</v>
      </c>
      <c r="B35" s="7" t="s">
        <v>29</v>
      </c>
      <c r="C35" s="7" t="s">
        <v>69</v>
      </c>
      <c r="D35" s="2" t="s">
        <v>70</v>
      </c>
      <c r="E35" s="25">
        <v>40950</v>
      </c>
      <c r="F35" s="2">
        <v>79</v>
      </c>
      <c r="G35" s="10">
        <v>1</v>
      </c>
    </row>
    <row r="36" spans="1:7">
      <c r="A36" s="23">
        <v>28</v>
      </c>
      <c r="B36" s="7" t="s">
        <v>66</v>
      </c>
      <c r="C36" s="7" t="s">
        <v>67</v>
      </c>
      <c r="D36" s="2" t="s">
        <v>68</v>
      </c>
      <c r="E36" s="25">
        <v>40950</v>
      </c>
      <c r="F36" s="2">
        <v>72</v>
      </c>
      <c r="G36" s="10">
        <v>1</v>
      </c>
    </row>
    <row r="37" spans="1:7">
      <c r="A37" s="22">
        <v>29</v>
      </c>
      <c r="B37" s="7" t="s">
        <v>29</v>
      </c>
      <c r="C37" s="7" t="s">
        <v>132</v>
      </c>
      <c r="D37" s="2" t="s">
        <v>133</v>
      </c>
      <c r="E37" s="25">
        <v>40963</v>
      </c>
      <c r="F37" s="2">
        <v>70</v>
      </c>
      <c r="G37" s="10">
        <v>1</v>
      </c>
    </row>
    <row r="38" spans="1:7">
      <c r="A38" s="23">
        <v>30</v>
      </c>
      <c r="B38" s="7" t="s">
        <v>29</v>
      </c>
      <c r="C38" s="7" t="s">
        <v>64</v>
      </c>
      <c r="D38" s="2" t="s">
        <v>65</v>
      </c>
      <c r="E38" s="25">
        <v>40950</v>
      </c>
      <c r="F38" s="2">
        <v>68</v>
      </c>
      <c r="G38" s="10">
        <v>1</v>
      </c>
    </row>
    <row r="39" spans="1:7">
      <c r="A39" s="22">
        <v>31</v>
      </c>
      <c r="B39" s="7" t="s">
        <v>29</v>
      </c>
      <c r="C39" s="7" t="s">
        <v>90</v>
      </c>
      <c r="D39" s="2" t="s">
        <v>91</v>
      </c>
      <c r="E39" s="25">
        <v>40957</v>
      </c>
      <c r="F39" s="2">
        <v>65</v>
      </c>
      <c r="G39" s="10">
        <v>1</v>
      </c>
    </row>
    <row r="40" spans="1:7">
      <c r="A40" s="23">
        <v>32</v>
      </c>
      <c r="B40" s="7" t="s">
        <v>29</v>
      </c>
      <c r="C40" s="7" t="s">
        <v>175</v>
      </c>
      <c r="D40" s="2" t="s">
        <v>177</v>
      </c>
      <c r="E40" s="25">
        <v>40965</v>
      </c>
      <c r="F40" s="2">
        <v>65</v>
      </c>
      <c r="G40" s="10">
        <v>1</v>
      </c>
    </row>
    <row r="41" spans="1:7">
      <c r="A41" s="22">
        <v>33</v>
      </c>
      <c r="B41" s="7" t="s">
        <v>29</v>
      </c>
      <c r="C41" s="7" t="s">
        <v>142</v>
      </c>
      <c r="D41" s="2" t="s">
        <v>143</v>
      </c>
      <c r="E41" s="25">
        <v>40964</v>
      </c>
      <c r="F41" s="2">
        <v>64</v>
      </c>
      <c r="G41" s="10">
        <v>1</v>
      </c>
    </row>
    <row r="42" spans="1:7">
      <c r="A42" s="23">
        <v>34</v>
      </c>
      <c r="B42" s="7" t="s">
        <v>29</v>
      </c>
      <c r="C42" s="7" t="s">
        <v>152</v>
      </c>
      <c r="D42" s="2" t="s">
        <v>153</v>
      </c>
      <c r="E42" s="25">
        <v>40964</v>
      </c>
      <c r="F42" s="2">
        <v>60</v>
      </c>
      <c r="G42" s="10">
        <v>1</v>
      </c>
    </row>
    <row r="43" spans="1:7">
      <c r="A43" s="22">
        <v>35</v>
      </c>
      <c r="B43" s="7" t="s">
        <v>61</v>
      </c>
      <c r="C43" s="7" t="s">
        <v>62</v>
      </c>
      <c r="D43" s="2" t="s">
        <v>63</v>
      </c>
      <c r="E43" s="25">
        <v>40950</v>
      </c>
      <c r="F43" s="2">
        <v>48</v>
      </c>
      <c r="G43" s="10">
        <v>1</v>
      </c>
    </row>
    <row r="44" spans="1:7">
      <c r="A44" s="23">
        <v>36</v>
      </c>
      <c r="B44" s="7" t="s">
        <v>29</v>
      </c>
      <c r="C44" s="7" t="s">
        <v>134</v>
      </c>
      <c r="D44" s="2" t="s">
        <v>135</v>
      </c>
      <c r="E44" s="25">
        <v>40963</v>
      </c>
      <c r="F44" s="2">
        <v>48</v>
      </c>
      <c r="G44" s="10">
        <v>1</v>
      </c>
    </row>
    <row r="45" spans="1:7">
      <c r="A45" s="22">
        <v>37</v>
      </c>
      <c r="B45" s="7" t="s">
        <v>29</v>
      </c>
      <c r="C45" s="7" t="s">
        <v>117</v>
      </c>
      <c r="D45" s="2" t="s">
        <v>118</v>
      </c>
      <c r="E45" s="25">
        <v>40958</v>
      </c>
      <c r="F45" s="2">
        <v>39</v>
      </c>
      <c r="G45" s="10">
        <v>1</v>
      </c>
    </row>
    <row r="46" spans="1:7">
      <c r="A46" s="23">
        <v>38</v>
      </c>
      <c r="B46" s="7" t="s">
        <v>29</v>
      </c>
      <c r="C46" s="7" t="s">
        <v>87</v>
      </c>
      <c r="D46" s="2" t="s">
        <v>88</v>
      </c>
      <c r="E46" s="25">
        <v>40957</v>
      </c>
      <c r="F46" s="2">
        <v>36</v>
      </c>
      <c r="G46" s="10">
        <v>1</v>
      </c>
    </row>
    <row r="47" spans="1:7">
      <c r="A47" s="22">
        <v>39</v>
      </c>
      <c r="B47" s="7" t="s">
        <v>29</v>
      </c>
      <c r="C47" s="7" t="s">
        <v>106</v>
      </c>
      <c r="D47" s="2" t="s">
        <v>107</v>
      </c>
      <c r="E47" s="25">
        <v>40957</v>
      </c>
      <c r="F47" s="2">
        <v>20</v>
      </c>
      <c r="G47" s="10">
        <v>1</v>
      </c>
    </row>
    <row r="48" spans="1:7">
      <c r="A48" s="23">
        <v>40</v>
      </c>
      <c r="B48" s="7" t="s">
        <v>29</v>
      </c>
      <c r="C48" s="7" t="s">
        <v>104</v>
      </c>
      <c r="D48" s="2" t="s">
        <v>105</v>
      </c>
      <c r="E48" s="25">
        <v>40957</v>
      </c>
      <c r="F48" s="2">
        <v>18</v>
      </c>
      <c r="G48" s="10">
        <v>1</v>
      </c>
    </row>
    <row r="49" spans="1:7">
      <c r="A49" s="11"/>
      <c r="B49" s="7" t="s">
        <v>29</v>
      </c>
      <c r="C49" s="7" t="s">
        <v>30</v>
      </c>
      <c r="D49" s="2" t="s">
        <v>31</v>
      </c>
      <c r="E49" s="25">
        <v>40943</v>
      </c>
      <c r="F49" s="2"/>
      <c r="G49" s="10">
        <v>1</v>
      </c>
    </row>
    <row r="50" spans="1:7">
      <c r="A50" s="23"/>
      <c r="B50" s="7" t="s">
        <v>29</v>
      </c>
      <c r="C50" s="7" t="s">
        <v>34</v>
      </c>
      <c r="D50" s="2" t="s">
        <v>35</v>
      </c>
      <c r="E50" s="25">
        <v>40943</v>
      </c>
      <c r="F50" s="2"/>
      <c r="G50" s="10">
        <v>1</v>
      </c>
    </row>
    <row r="51" spans="1:7">
      <c r="A51" s="23"/>
      <c r="B51" s="7" t="s">
        <v>29</v>
      </c>
      <c r="C51" s="7" t="s">
        <v>36</v>
      </c>
      <c r="D51" s="2" t="s">
        <v>37</v>
      </c>
      <c r="E51" s="25">
        <v>40943</v>
      </c>
      <c r="F51" s="2"/>
      <c r="G51" s="10">
        <v>1</v>
      </c>
    </row>
    <row r="52" spans="1:7">
      <c r="A52" s="23"/>
      <c r="B52" s="7" t="s">
        <v>29</v>
      </c>
      <c r="C52" s="7" t="s">
        <v>38</v>
      </c>
      <c r="D52" s="2" t="s">
        <v>39</v>
      </c>
      <c r="E52" s="25">
        <v>40943</v>
      </c>
      <c r="F52" s="2"/>
      <c r="G52" s="10">
        <v>1</v>
      </c>
    </row>
    <row r="53" spans="1:7">
      <c r="A53" s="23"/>
      <c r="B53" s="7" t="s">
        <v>29</v>
      </c>
      <c r="C53" s="7" t="s">
        <v>7</v>
      </c>
      <c r="D53" s="2" t="s">
        <v>50</v>
      </c>
      <c r="E53" s="25">
        <v>40944</v>
      </c>
      <c r="F53" s="2"/>
      <c r="G53" s="10">
        <v>1</v>
      </c>
    </row>
    <row r="54" spans="1:7">
      <c r="A54" s="23"/>
      <c r="B54" s="7" t="s">
        <v>29</v>
      </c>
      <c r="C54" s="7" t="s">
        <v>55</v>
      </c>
      <c r="D54" s="2" t="s">
        <v>56</v>
      </c>
      <c r="E54" s="25">
        <v>40944</v>
      </c>
      <c r="F54" s="2"/>
      <c r="G54" s="10">
        <v>1</v>
      </c>
    </row>
    <row r="55" spans="1:7">
      <c r="A55" s="23"/>
      <c r="B55" s="7" t="s">
        <v>29</v>
      </c>
      <c r="C55" s="7" t="s">
        <v>57</v>
      </c>
      <c r="D55" s="2" t="s">
        <v>58</v>
      </c>
      <c r="E55" s="25">
        <v>40944</v>
      </c>
      <c r="F55" s="2"/>
      <c r="G55" s="10">
        <v>1</v>
      </c>
    </row>
    <row r="56" spans="1:7">
      <c r="A56" s="23"/>
      <c r="B56" s="7" t="s">
        <v>29</v>
      </c>
      <c r="C56" s="7" t="s">
        <v>59</v>
      </c>
      <c r="D56" s="2" t="s">
        <v>60</v>
      </c>
      <c r="E56" s="25">
        <v>40950</v>
      </c>
      <c r="F56" s="2"/>
      <c r="G56" s="10">
        <v>1</v>
      </c>
    </row>
    <row r="57" spans="1:7">
      <c r="A57" s="23"/>
      <c r="B57" s="7" t="s">
        <v>29</v>
      </c>
      <c r="C57" s="7" t="s">
        <v>73</v>
      </c>
      <c r="D57" s="2" t="s">
        <v>74</v>
      </c>
      <c r="E57" s="25">
        <v>40950</v>
      </c>
      <c r="F57" s="2"/>
      <c r="G57" s="10">
        <v>1</v>
      </c>
    </row>
    <row r="58" spans="1:7">
      <c r="A58" s="23"/>
      <c r="B58" s="7" t="s">
        <v>29</v>
      </c>
      <c r="C58" s="7" t="s">
        <v>75</v>
      </c>
      <c r="D58" s="2" t="s">
        <v>76</v>
      </c>
      <c r="E58" s="25">
        <v>40951</v>
      </c>
      <c r="F58" s="2"/>
      <c r="G58" s="10">
        <v>1</v>
      </c>
    </row>
    <row r="59" spans="1:7">
      <c r="A59" s="23"/>
      <c r="B59" s="7" t="s">
        <v>29</v>
      </c>
      <c r="C59" s="7" t="s">
        <v>77</v>
      </c>
      <c r="D59" s="2" t="s">
        <v>78</v>
      </c>
      <c r="E59" s="25">
        <v>40951</v>
      </c>
      <c r="F59" s="2"/>
      <c r="G59" s="10">
        <v>1</v>
      </c>
    </row>
    <row r="60" spans="1:7">
      <c r="A60" s="23"/>
      <c r="B60" s="7" t="s">
        <v>29</v>
      </c>
      <c r="C60" s="7" t="s">
        <v>79</v>
      </c>
      <c r="D60" s="2" t="s">
        <v>80</v>
      </c>
      <c r="E60" s="25">
        <v>40951</v>
      </c>
      <c r="F60" s="2"/>
      <c r="G60" s="10">
        <v>1</v>
      </c>
    </row>
    <row r="61" spans="1:7">
      <c r="A61" s="23"/>
      <c r="B61" s="7" t="s">
        <v>29</v>
      </c>
      <c r="C61" s="7" t="s">
        <v>81</v>
      </c>
      <c r="D61" s="2" t="s">
        <v>82</v>
      </c>
      <c r="E61" s="25">
        <v>40957</v>
      </c>
      <c r="F61" s="2"/>
      <c r="G61" s="10">
        <v>1</v>
      </c>
    </row>
    <row r="62" spans="1:7">
      <c r="A62" s="23"/>
      <c r="B62" s="7" t="s">
        <v>29</v>
      </c>
      <c r="C62" s="7" t="s">
        <v>83</v>
      </c>
      <c r="D62" s="2" t="s">
        <v>84</v>
      </c>
      <c r="E62" s="25">
        <v>40957</v>
      </c>
      <c r="F62" s="2"/>
      <c r="G62" s="10">
        <v>1</v>
      </c>
    </row>
    <row r="63" spans="1:7">
      <c r="A63" s="23"/>
      <c r="B63" s="7" t="s">
        <v>29</v>
      </c>
      <c r="C63" s="7" t="s">
        <v>85</v>
      </c>
      <c r="D63" s="2" t="s">
        <v>86</v>
      </c>
      <c r="E63" s="25">
        <v>40957</v>
      </c>
      <c r="F63" s="2"/>
      <c r="G63" s="10">
        <v>1</v>
      </c>
    </row>
    <row r="64" spans="1:7">
      <c r="A64" s="23"/>
      <c r="B64" s="7" t="s">
        <v>29</v>
      </c>
      <c r="C64" s="7" t="s">
        <v>92</v>
      </c>
      <c r="D64" s="2" t="s">
        <v>93</v>
      </c>
      <c r="E64" s="25">
        <v>40957</v>
      </c>
      <c r="F64" s="2"/>
      <c r="G64" s="10">
        <v>1</v>
      </c>
    </row>
    <row r="65" spans="1:7">
      <c r="A65" s="23"/>
      <c r="B65" s="7" t="s">
        <v>29</v>
      </c>
      <c r="C65" s="7" t="s">
        <v>94</v>
      </c>
      <c r="D65" s="2" t="s">
        <v>95</v>
      </c>
      <c r="E65" s="25">
        <v>40957</v>
      </c>
      <c r="F65" s="2"/>
      <c r="G65" s="10">
        <v>1</v>
      </c>
    </row>
    <row r="66" spans="1:7">
      <c r="A66" s="23"/>
      <c r="B66" s="7" t="s">
        <v>112</v>
      </c>
      <c r="C66" s="7" t="s">
        <v>113</v>
      </c>
      <c r="D66" s="2" t="s">
        <v>114</v>
      </c>
      <c r="E66" s="25">
        <v>40958</v>
      </c>
      <c r="F66" s="2"/>
      <c r="G66" s="10">
        <v>1</v>
      </c>
    </row>
    <row r="67" spans="1:7">
      <c r="A67" s="23"/>
      <c r="B67" s="7" t="s">
        <v>119</v>
      </c>
      <c r="C67" s="7" t="s">
        <v>120</v>
      </c>
      <c r="D67" s="2" t="s">
        <v>121</v>
      </c>
      <c r="E67" s="25">
        <v>40962</v>
      </c>
      <c r="F67" s="2"/>
      <c r="G67" s="10">
        <v>1</v>
      </c>
    </row>
    <row r="68" spans="1:7">
      <c r="A68" s="23"/>
      <c r="B68" s="7" t="s">
        <v>29</v>
      </c>
      <c r="C68" s="7" t="s">
        <v>122</v>
      </c>
      <c r="D68" s="2" t="s">
        <v>123</v>
      </c>
      <c r="E68" s="25">
        <v>40962</v>
      </c>
      <c r="F68" s="2"/>
      <c r="G68" s="10">
        <v>1</v>
      </c>
    </row>
    <row r="69" spans="1:7">
      <c r="A69" s="23"/>
      <c r="B69" s="7" t="s">
        <v>29</v>
      </c>
      <c r="C69" s="7" t="s">
        <v>126</v>
      </c>
      <c r="D69" s="2" t="s">
        <v>127</v>
      </c>
      <c r="E69" s="25">
        <v>40962</v>
      </c>
      <c r="F69" s="2"/>
      <c r="G69" s="10">
        <v>1</v>
      </c>
    </row>
    <row r="70" spans="1:7">
      <c r="A70" s="23"/>
      <c r="B70" s="7" t="s">
        <v>29</v>
      </c>
      <c r="C70" s="7" t="s">
        <v>128</v>
      </c>
      <c r="D70" s="2" t="s">
        <v>129</v>
      </c>
      <c r="E70" s="25">
        <v>40962</v>
      </c>
      <c r="F70" s="2"/>
      <c r="G70" s="10">
        <v>1</v>
      </c>
    </row>
    <row r="71" spans="1:7">
      <c r="A71" s="23"/>
      <c r="B71" s="7" t="s">
        <v>29</v>
      </c>
      <c r="C71" s="7" t="s">
        <v>130</v>
      </c>
      <c r="D71" s="2" t="s">
        <v>131</v>
      </c>
      <c r="E71" s="25">
        <v>40962</v>
      </c>
      <c r="F71" s="2"/>
      <c r="G71" s="10">
        <v>1</v>
      </c>
    </row>
    <row r="72" spans="1:7">
      <c r="A72" s="23"/>
      <c r="B72" s="7" t="s">
        <v>29</v>
      </c>
      <c r="C72" s="7" t="s">
        <v>136</v>
      </c>
      <c r="D72" s="2" t="s">
        <v>137</v>
      </c>
      <c r="E72" s="25">
        <v>40964</v>
      </c>
      <c r="F72" s="2"/>
      <c r="G72" s="10">
        <v>1</v>
      </c>
    </row>
    <row r="73" spans="1:7">
      <c r="A73" s="23"/>
      <c r="B73" s="7" t="s">
        <v>29</v>
      </c>
      <c r="C73" s="7" t="s">
        <v>144</v>
      </c>
      <c r="D73" s="2" t="s">
        <v>145</v>
      </c>
      <c r="E73" s="25">
        <v>40964</v>
      </c>
      <c r="F73" s="2"/>
      <c r="G73" s="10">
        <v>1</v>
      </c>
    </row>
    <row r="74" spans="1:7">
      <c r="A74" s="23"/>
      <c r="B74" s="7" t="s">
        <v>29</v>
      </c>
      <c r="C74" s="7" t="s">
        <v>148</v>
      </c>
      <c r="D74" s="2" t="s">
        <v>149</v>
      </c>
      <c r="E74" s="25">
        <v>40964</v>
      </c>
      <c r="F74" s="2"/>
      <c r="G74" s="10">
        <v>1</v>
      </c>
    </row>
    <row r="75" spans="1:7">
      <c r="A75" s="23"/>
      <c r="B75" s="7" t="s">
        <v>29</v>
      </c>
      <c r="C75" s="7" t="s">
        <v>150</v>
      </c>
      <c r="D75" s="2" t="s">
        <v>151</v>
      </c>
      <c r="E75" s="25">
        <v>40964</v>
      </c>
      <c r="F75" s="2"/>
      <c r="G75" s="10">
        <v>1</v>
      </c>
    </row>
    <row r="76" spans="1:7">
      <c r="A76" s="23"/>
      <c r="B76" s="7" t="s">
        <v>29</v>
      </c>
      <c r="C76" s="7" t="s">
        <v>154</v>
      </c>
      <c r="D76" s="2" t="s">
        <v>155</v>
      </c>
      <c r="E76" s="25">
        <v>40964</v>
      </c>
      <c r="F76" s="2"/>
      <c r="G76" s="10">
        <v>1</v>
      </c>
    </row>
    <row r="77" spans="1:7">
      <c r="A77" s="23"/>
      <c r="B77" s="7" t="s">
        <v>29</v>
      </c>
      <c r="C77" s="7" t="s">
        <v>156</v>
      </c>
      <c r="D77" s="2" t="s">
        <v>157</v>
      </c>
      <c r="E77" s="25">
        <v>40964</v>
      </c>
      <c r="F77" s="2"/>
      <c r="G77" s="10">
        <v>1</v>
      </c>
    </row>
    <row r="78" spans="1:7">
      <c r="A78" s="23"/>
      <c r="B78" s="7" t="s">
        <v>29</v>
      </c>
      <c r="C78" s="7" t="s">
        <v>160</v>
      </c>
      <c r="D78" s="2" t="s">
        <v>161</v>
      </c>
      <c r="E78" s="25">
        <v>40964</v>
      </c>
      <c r="F78" s="2"/>
      <c r="G78" s="10">
        <v>1</v>
      </c>
    </row>
    <row r="79" spans="1:7">
      <c r="A79" s="23"/>
      <c r="B79" s="7" t="s">
        <v>29</v>
      </c>
      <c r="C79" s="7" t="s">
        <v>163</v>
      </c>
      <c r="D79" s="2" t="s">
        <v>164</v>
      </c>
      <c r="E79" s="25">
        <v>40965</v>
      </c>
      <c r="F79" s="2"/>
      <c r="G79" s="10">
        <v>1</v>
      </c>
    </row>
    <row r="80" spans="1:7">
      <c r="A80" s="23"/>
      <c r="B80" s="7" t="s">
        <v>29</v>
      </c>
      <c r="C80" s="7" t="s">
        <v>165</v>
      </c>
      <c r="D80" s="2" t="s">
        <v>166</v>
      </c>
      <c r="E80" s="25">
        <v>40965</v>
      </c>
      <c r="F80" s="2"/>
      <c r="G80" s="10">
        <v>1</v>
      </c>
    </row>
    <row r="81" spans="1:7">
      <c r="A81" s="23"/>
      <c r="B81" s="7" t="s">
        <v>29</v>
      </c>
      <c r="C81" s="7" t="s">
        <v>169</v>
      </c>
      <c r="D81" s="2" t="s">
        <v>170</v>
      </c>
      <c r="E81" s="25">
        <v>40965</v>
      </c>
      <c r="F81" s="2"/>
      <c r="G81" s="10">
        <v>1</v>
      </c>
    </row>
    <row r="82" spans="1:7">
      <c r="A82" s="23"/>
      <c r="B82" s="7" t="s">
        <v>29</v>
      </c>
      <c r="C82" s="7" t="s">
        <v>171</v>
      </c>
      <c r="D82" s="2" t="s">
        <v>172</v>
      </c>
      <c r="E82" s="25">
        <v>40965</v>
      </c>
      <c r="F82" s="2"/>
      <c r="G82" s="10">
        <v>1</v>
      </c>
    </row>
    <row r="83" spans="1:7">
      <c r="A83" s="23"/>
      <c r="B83" s="7" t="s">
        <v>29</v>
      </c>
      <c r="C83" s="7" t="s">
        <v>173</v>
      </c>
      <c r="D83" s="2" t="s">
        <v>174</v>
      </c>
      <c r="E83" s="25">
        <v>40965</v>
      </c>
      <c r="F83" s="2"/>
      <c r="G83" s="10">
        <v>1</v>
      </c>
    </row>
    <row r="84" spans="1:7">
      <c r="A84" s="23"/>
      <c r="B84" s="7" t="s">
        <v>29</v>
      </c>
      <c r="C84" s="7" t="s">
        <v>178</v>
      </c>
      <c r="D84" s="2" t="s">
        <v>176</v>
      </c>
      <c r="E84" s="25">
        <v>40965</v>
      </c>
      <c r="F84" s="2"/>
      <c r="G84" s="10">
        <v>1</v>
      </c>
    </row>
    <row r="85" spans="1:7">
      <c r="A85" s="23"/>
      <c r="B85" s="7" t="s">
        <v>29</v>
      </c>
      <c r="C85" s="7" t="s">
        <v>179</v>
      </c>
      <c r="D85" s="2" t="s">
        <v>180</v>
      </c>
      <c r="E85" s="25">
        <v>40965</v>
      </c>
      <c r="F85" s="2"/>
      <c r="G85" s="10">
        <v>1</v>
      </c>
    </row>
    <row r="86" spans="1:7">
      <c r="A86" s="23"/>
      <c r="B86" s="7" t="s">
        <v>29</v>
      </c>
      <c r="C86" s="7" t="s">
        <v>181</v>
      </c>
      <c r="D86" s="2" t="s">
        <v>182</v>
      </c>
      <c r="E86" s="25">
        <v>40965</v>
      </c>
      <c r="F86" s="2"/>
      <c r="G86" s="10">
        <v>1</v>
      </c>
    </row>
    <row r="87" spans="1:7">
      <c r="A87" s="12"/>
      <c r="B87" s="241" t="s">
        <v>24</v>
      </c>
      <c r="C87" s="242"/>
      <c r="D87" s="242"/>
      <c r="E87" s="242"/>
      <c r="F87" s="243"/>
      <c r="G87" s="26">
        <f>SUM(G9:G86)</f>
        <v>78</v>
      </c>
    </row>
    <row r="88" spans="1:7">
      <c r="B88" s="3"/>
      <c r="C88" s="8"/>
      <c r="D88" s="8"/>
      <c r="E88" s="3"/>
      <c r="F88" s="8"/>
    </row>
    <row r="89" spans="1:7" ht="25.5" customHeight="1">
      <c r="A89" s="244" t="s">
        <v>23</v>
      </c>
      <c r="B89" s="245"/>
      <c r="C89" s="245"/>
      <c r="D89" s="245"/>
      <c r="E89" s="245"/>
      <c r="F89" s="246"/>
      <c r="G89" s="27">
        <v>78</v>
      </c>
    </row>
    <row r="91" spans="1:7">
      <c r="B91" s="239" t="s">
        <v>25</v>
      </c>
      <c r="C91" s="239"/>
      <c r="D91" s="239"/>
      <c r="E91" s="239"/>
      <c r="F91" s="239"/>
      <c r="G91" s="239"/>
    </row>
  </sheetData>
  <mergeCells count="8">
    <mergeCell ref="C2:E2"/>
    <mergeCell ref="C3:E3"/>
    <mergeCell ref="C4:E4"/>
    <mergeCell ref="B91:G91"/>
    <mergeCell ref="C5:E5"/>
    <mergeCell ref="B7:F7"/>
    <mergeCell ref="B87:F87"/>
    <mergeCell ref="A89:F89"/>
  </mergeCells>
  <phoneticPr fontId="0" type="noConversion"/>
  <pageMargins left="0" right="0" top="0" bottom="0" header="0" footer="0"/>
  <pageSetup paperSize="9" scale="74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2:O210"/>
  <sheetViews>
    <sheetView workbookViewId="0">
      <selection activeCell="D24" sqref="D24"/>
    </sheetView>
  </sheetViews>
  <sheetFormatPr defaultRowHeight="12.75"/>
  <cols>
    <col min="1" max="1" width="7.28515625" customWidth="1"/>
    <col min="2" max="2" width="19.5703125" customWidth="1"/>
    <col min="3" max="3" width="69.140625" customWidth="1"/>
    <col min="4" max="12" width="3" customWidth="1"/>
    <col min="13" max="13" width="3.28515625" customWidth="1"/>
    <col min="14" max="14" width="10.7109375" customWidth="1"/>
    <col min="15" max="15" width="5.42578125" customWidth="1"/>
  </cols>
  <sheetData>
    <row r="2" spans="1:15" ht="22.5">
      <c r="C2" s="235" t="s">
        <v>191</v>
      </c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18"/>
      <c r="O2" s="18"/>
    </row>
    <row r="3" spans="1:15" ht="15.75">
      <c r="C3" s="236" t="s">
        <v>28</v>
      </c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17"/>
    </row>
    <row r="4" spans="1:15" ht="15.75">
      <c r="B4" s="14"/>
      <c r="C4" s="236" t="s">
        <v>21</v>
      </c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14"/>
    </row>
    <row r="5" spans="1:15" ht="22.5">
      <c r="C5" s="240" t="s">
        <v>261</v>
      </c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0"/>
    </row>
    <row r="6" spans="1:15" ht="6.75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5" ht="27.75" customHeight="1">
      <c r="A7" s="33"/>
      <c r="B7" s="251" t="s">
        <v>202</v>
      </c>
      <c r="C7" s="251"/>
      <c r="D7" s="251"/>
      <c r="E7" s="251"/>
      <c r="F7" s="251"/>
      <c r="G7" s="251"/>
      <c r="H7" s="251"/>
      <c r="I7" s="251"/>
      <c r="J7" s="251"/>
      <c r="K7" s="251"/>
      <c r="L7" s="251"/>
      <c r="M7" s="251"/>
      <c r="N7" s="251"/>
      <c r="O7" s="33"/>
    </row>
    <row r="8" spans="1:15" ht="15" thickBot="1">
      <c r="A8" s="85" t="s">
        <v>162</v>
      </c>
      <c r="B8" s="57" t="s">
        <v>16</v>
      </c>
      <c r="C8" s="57" t="s">
        <v>0</v>
      </c>
      <c r="D8" s="52" t="s">
        <v>19</v>
      </c>
      <c r="E8" s="53"/>
      <c r="F8" s="53"/>
      <c r="G8" s="53"/>
      <c r="H8" s="54"/>
      <c r="I8" s="52" t="s">
        <v>18</v>
      </c>
      <c r="J8" s="53"/>
      <c r="K8" s="53"/>
      <c r="L8" s="53"/>
      <c r="M8" s="54"/>
      <c r="N8" s="57" t="s">
        <v>1</v>
      </c>
      <c r="O8" s="33"/>
    </row>
    <row r="9" spans="1:15" ht="13.5" thickTop="1">
      <c r="A9" s="75">
        <v>1</v>
      </c>
      <c r="B9" s="76" t="s">
        <v>29</v>
      </c>
      <c r="C9" s="77" t="s">
        <v>3</v>
      </c>
      <c r="D9" s="76">
        <v>10</v>
      </c>
      <c r="E9" s="76">
        <v>10</v>
      </c>
      <c r="F9" s="76">
        <v>10</v>
      </c>
      <c r="G9" s="76">
        <v>10</v>
      </c>
      <c r="H9" s="76">
        <v>10</v>
      </c>
      <c r="I9" s="76">
        <v>10</v>
      </c>
      <c r="J9" s="76">
        <v>10</v>
      </c>
      <c r="K9" s="76">
        <v>9</v>
      </c>
      <c r="L9" s="76">
        <v>9</v>
      </c>
      <c r="M9" s="76">
        <v>9</v>
      </c>
      <c r="N9" s="76">
        <f t="shared" ref="N9:N40" si="0">D9+E9+F9+G9+H9+I9+J9+K9+L9+M9</f>
        <v>97</v>
      </c>
      <c r="O9" s="10">
        <v>1</v>
      </c>
    </row>
    <row r="10" spans="1:15">
      <c r="A10" s="78">
        <v>2</v>
      </c>
      <c r="B10" s="79" t="s">
        <v>29</v>
      </c>
      <c r="C10" s="80" t="s">
        <v>48</v>
      </c>
      <c r="D10" s="62">
        <v>10</v>
      </c>
      <c r="E10" s="76">
        <v>10</v>
      </c>
      <c r="F10" s="76">
        <v>10</v>
      </c>
      <c r="G10" s="76">
        <v>9</v>
      </c>
      <c r="H10" s="76">
        <v>10</v>
      </c>
      <c r="I10" s="76">
        <v>9</v>
      </c>
      <c r="J10" s="76">
        <v>9</v>
      </c>
      <c r="K10" s="76">
        <v>9</v>
      </c>
      <c r="L10" s="76">
        <v>10</v>
      </c>
      <c r="M10" s="76">
        <v>10</v>
      </c>
      <c r="N10" s="76">
        <f t="shared" si="0"/>
        <v>96</v>
      </c>
      <c r="O10" s="10">
        <v>1</v>
      </c>
    </row>
    <row r="11" spans="1:15">
      <c r="A11" s="70"/>
      <c r="B11" s="55" t="s">
        <v>29</v>
      </c>
      <c r="C11" s="56" t="s">
        <v>3</v>
      </c>
      <c r="D11" s="58">
        <v>10</v>
      </c>
      <c r="E11" s="58">
        <v>9</v>
      </c>
      <c r="F11" s="58">
        <v>9</v>
      </c>
      <c r="G11" s="58">
        <v>9</v>
      </c>
      <c r="H11" s="58">
        <v>10</v>
      </c>
      <c r="I11" s="58">
        <v>9</v>
      </c>
      <c r="J11" s="58">
        <v>10</v>
      </c>
      <c r="K11" s="58">
        <v>9</v>
      </c>
      <c r="L11" s="58">
        <v>10</v>
      </c>
      <c r="M11" s="58">
        <v>10</v>
      </c>
      <c r="N11" s="58">
        <f t="shared" si="0"/>
        <v>95</v>
      </c>
      <c r="O11" s="10">
        <v>1</v>
      </c>
    </row>
    <row r="12" spans="1:15">
      <c r="A12" s="51"/>
      <c r="B12" s="59" t="s">
        <v>29</v>
      </c>
      <c r="C12" s="60" t="s">
        <v>48</v>
      </c>
      <c r="D12" s="62">
        <v>10</v>
      </c>
      <c r="E12" s="61">
        <v>10</v>
      </c>
      <c r="F12" s="61">
        <v>10</v>
      </c>
      <c r="G12" s="61">
        <v>10</v>
      </c>
      <c r="H12" s="61">
        <v>10</v>
      </c>
      <c r="I12" s="61">
        <v>8</v>
      </c>
      <c r="J12" s="61">
        <v>9</v>
      </c>
      <c r="K12" s="61">
        <v>9</v>
      </c>
      <c r="L12" s="61">
        <v>9</v>
      </c>
      <c r="M12" s="61">
        <v>10</v>
      </c>
      <c r="N12" s="61">
        <f t="shared" si="0"/>
        <v>95</v>
      </c>
      <c r="O12" s="10">
        <v>1</v>
      </c>
    </row>
    <row r="13" spans="1:15">
      <c r="A13" s="36"/>
      <c r="B13" s="55" t="s">
        <v>29</v>
      </c>
      <c r="C13" s="56" t="s">
        <v>48</v>
      </c>
      <c r="D13" s="58">
        <v>9</v>
      </c>
      <c r="E13" s="58">
        <v>9</v>
      </c>
      <c r="F13" s="58">
        <v>10</v>
      </c>
      <c r="G13" s="58">
        <v>10</v>
      </c>
      <c r="H13" s="58">
        <v>9</v>
      </c>
      <c r="I13" s="58">
        <v>10</v>
      </c>
      <c r="J13" s="58">
        <v>10</v>
      </c>
      <c r="K13" s="58">
        <v>10</v>
      </c>
      <c r="L13" s="58">
        <v>9</v>
      </c>
      <c r="M13" s="58">
        <v>8</v>
      </c>
      <c r="N13" s="58">
        <f t="shared" si="0"/>
        <v>94</v>
      </c>
      <c r="O13" s="10">
        <v>1</v>
      </c>
    </row>
    <row r="14" spans="1:15">
      <c r="A14" s="70"/>
      <c r="B14" s="59" t="s">
        <v>29</v>
      </c>
      <c r="C14" s="60" t="s">
        <v>48</v>
      </c>
      <c r="D14" s="61">
        <v>10</v>
      </c>
      <c r="E14" s="61">
        <v>10</v>
      </c>
      <c r="F14" s="61">
        <v>9</v>
      </c>
      <c r="G14" s="61">
        <v>10</v>
      </c>
      <c r="H14" s="61">
        <v>9</v>
      </c>
      <c r="I14" s="61">
        <v>9</v>
      </c>
      <c r="J14" s="61">
        <v>9</v>
      </c>
      <c r="K14" s="61">
        <v>9</v>
      </c>
      <c r="L14" s="61">
        <v>9</v>
      </c>
      <c r="M14" s="62">
        <v>10</v>
      </c>
      <c r="N14" s="61">
        <f t="shared" si="0"/>
        <v>94</v>
      </c>
      <c r="O14" s="10">
        <v>1</v>
      </c>
    </row>
    <row r="15" spans="1:15">
      <c r="A15" s="35"/>
      <c r="B15" s="55" t="s">
        <v>29</v>
      </c>
      <c r="C15" s="56" t="s">
        <v>48</v>
      </c>
      <c r="D15" s="58">
        <v>9</v>
      </c>
      <c r="E15" s="58">
        <v>10</v>
      </c>
      <c r="F15" s="58">
        <v>10</v>
      </c>
      <c r="G15" s="58">
        <v>10</v>
      </c>
      <c r="H15" s="58">
        <v>10</v>
      </c>
      <c r="I15" s="58">
        <v>8</v>
      </c>
      <c r="J15" s="58">
        <v>8</v>
      </c>
      <c r="K15" s="58">
        <v>9</v>
      </c>
      <c r="L15" s="58">
        <v>10</v>
      </c>
      <c r="M15" s="58">
        <v>10</v>
      </c>
      <c r="N15" s="58">
        <f t="shared" si="0"/>
        <v>94</v>
      </c>
      <c r="O15" s="10">
        <v>1</v>
      </c>
    </row>
    <row r="16" spans="1:15">
      <c r="B16" s="59" t="s">
        <v>29</v>
      </c>
      <c r="C16" s="60" t="s">
        <v>3</v>
      </c>
      <c r="D16" s="61">
        <v>9</v>
      </c>
      <c r="E16" s="61">
        <v>10</v>
      </c>
      <c r="F16" s="61">
        <v>9</v>
      </c>
      <c r="G16" s="61">
        <v>9</v>
      </c>
      <c r="H16" s="61">
        <v>10</v>
      </c>
      <c r="I16" s="61">
        <v>10</v>
      </c>
      <c r="J16" s="61">
        <v>10</v>
      </c>
      <c r="K16" s="61">
        <v>9</v>
      </c>
      <c r="L16" s="61">
        <v>9</v>
      </c>
      <c r="M16" s="61">
        <v>9</v>
      </c>
      <c r="N16" s="61">
        <f t="shared" si="0"/>
        <v>94</v>
      </c>
      <c r="O16" s="10">
        <v>1</v>
      </c>
    </row>
    <row r="17" spans="1:15">
      <c r="A17" s="78">
        <v>3</v>
      </c>
      <c r="B17" s="79" t="s">
        <v>29</v>
      </c>
      <c r="C17" s="80" t="s">
        <v>6</v>
      </c>
      <c r="D17" s="76">
        <v>10</v>
      </c>
      <c r="E17" s="76">
        <v>9</v>
      </c>
      <c r="F17" s="76">
        <v>10</v>
      </c>
      <c r="G17" s="76">
        <v>10</v>
      </c>
      <c r="H17" s="76">
        <v>10</v>
      </c>
      <c r="I17" s="76">
        <v>8</v>
      </c>
      <c r="J17" s="76">
        <v>10</v>
      </c>
      <c r="K17" s="76">
        <v>9</v>
      </c>
      <c r="L17" s="76">
        <v>9</v>
      </c>
      <c r="M17" s="76">
        <v>9</v>
      </c>
      <c r="N17" s="76">
        <f t="shared" si="0"/>
        <v>94</v>
      </c>
      <c r="O17" s="10">
        <v>1</v>
      </c>
    </row>
    <row r="18" spans="1:15">
      <c r="A18" s="36"/>
      <c r="B18" s="59" t="s">
        <v>29</v>
      </c>
      <c r="C18" s="60" t="s">
        <v>3</v>
      </c>
      <c r="D18" s="61">
        <v>9</v>
      </c>
      <c r="E18" s="62">
        <v>10</v>
      </c>
      <c r="F18" s="61">
        <v>9</v>
      </c>
      <c r="G18" s="61">
        <v>10</v>
      </c>
      <c r="H18" s="61">
        <v>10</v>
      </c>
      <c r="I18" s="62">
        <v>10</v>
      </c>
      <c r="J18" s="61">
        <v>9</v>
      </c>
      <c r="K18" s="61">
        <v>9</v>
      </c>
      <c r="L18" s="61">
        <v>9</v>
      </c>
      <c r="M18" s="61">
        <v>9</v>
      </c>
      <c r="N18" s="61">
        <f t="shared" si="0"/>
        <v>94</v>
      </c>
      <c r="O18" s="10">
        <v>1</v>
      </c>
    </row>
    <row r="19" spans="1:15">
      <c r="A19" s="36"/>
      <c r="B19" s="55" t="s">
        <v>29</v>
      </c>
      <c r="C19" s="56" t="s">
        <v>48</v>
      </c>
      <c r="D19" s="58">
        <v>9</v>
      </c>
      <c r="E19" s="58">
        <v>9</v>
      </c>
      <c r="F19" s="58">
        <v>10</v>
      </c>
      <c r="G19" s="58">
        <v>10</v>
      </c>
      <c r="H19" s="58">
        <v>10</v>
      </c>
      <c r="I19" s="58">
        <v>9</v>
      </c>
      <c r="J19" s="58">
        <v>9</v>
      </c>
      <c r="K19" s="58">
        <v>9</v>
      </c>
      <c r="L19" s="58">
        <v>9</v>
      </c>
      <c r="M19" s="58">
        <v>9</v>
      </c>
      <c r="N19" s="58">
        <f t="shared" si="0"/>
        <v>93</v>
      </c>
      <c r="O19" s="10">
        <v>1</v>
      </c>
    </row>
    <row r="20" spans="1:15">
      <c r="A20" s="36"/>
      <c r="B20" s="59" t="s">
        <v>29</v>
      </c>
      <c r="C20" s="60" t="s">
        <v>48</v>
      </c>
      <c r="D20" s="61">
        <v>9</v>
      </c>
      <c r="E20" s="61">
        <v>10</v>
      </c>
      <c r="F20" s="61">
        <v>10</v>
      </c>
      <c r="G20" s="61">
        <v>10</v>
      </c>
      <c r="H20" s="61">
        <v>10</v>
      </c>
      <c r="I20" s="61">
        <v>10</v>
      </c>
      <c r="J20" s="61">
        <v>9</v>
      </c>
      <c r="K20" s="61">
        <v>9</v>
      </c>
      <c r="L20" s="61">
        <v>8</v>
      </c>
      <c r="M20" s="61">
        <v>8</v>
      </c>
      <c r="N20" s="61">
        <f t="shared" si="0"/>
        <v>93</v>
      </c>
      <c r="O20" s="10">
        <v>0</v>
      </c>
    </row>
    <row r="21" spans="1:15">
      <c r="A21" s="35"/>
      <c r="B21" s="59" t="s">
        <v>29</v>
      </c>
      <c r="C21" s="60" t="s">
        <v>48</v>
      </c>
      <c r="D21" s="61">
        <v>9</v>
      </c>
      <c r="E21" s="61">
        <v>9</v>
      </c>
      <c r="F21" s="61">
        <v>9</v>
      </c>
      <c r="G21" s="61">
        <v>10</v>
      </c>
      <c r="H21" s="61">
        <v>9</v>
      </c>
      <c r="I21" s="61">
        <v>8</v>
      </c>
      <c r="J21" s="61">
        <v>9</v>
      </c>
      <c r="K21" s="61">
        <v>9</v>
      </c>
      <c r="L21" s="62">
        <v>10</v>
      </c>
      <c r="M21" s="62">
        <v>10</v>
      </c>
      <c r="N21" s="61">
        <f t="shared" si="0"/>
        <v>92</v>
      </c>
      <c r="O21" s="10">
        <v>1</v>
      </c>
    </row>
    <row r="22" spans="1:15">
      <c r="A22" s="36"/>
      <c r="B22" s="59" t="s">
        <v>29</v>
      </c>
      <c r="C22" s="60" t="s">
        <v>48</v>
      </c>
      <c r="D22" s="61">
        <v>10</v>
      </c>
      <c r="E22" s="61">
        <v>9</v>
      </c>
      <c r="F22" s="61">
        <v>9</v>
      </c>
      <c r="G22" s="61">
        <v>10</v>
      </c>
      <c r="H22" s="61">
        <v>10</v>
      </c>
      <c r="I22" s="61">
        <v>8</v>
      </c>
      <c r="J22" s="61">
        <v>9</v>
      </c>
      <c r="K22" s="61">
        <v>9</v>
      </c>
      <c r="L22" s="61">
        <v>9</v>
      </c>
      <c r="M22" s="61">
        <v>8</v>
      </c>
      <c r="N22" s="61">
        <f t="shared" si="0"/>
        <v>91</v>
      </c>
      <c r="O22" s="10">
        <v>1</v>
      </c>
    </row>
    <row r="23" spans="1:15">
      <c r="A23" s="36"/>
      <c r="B23" s="59" t="s">
        <v>29</v>
      </c>
      <c r="C23" s="60" t="s">
        <v>48</v>
      </c>
      <c r="D23" s="61">
        <v>10</v>
      </c>
      <c r="E23" s="61">
        <v>10</v>
      </c>
      <c r="F23" s="61">
        <v>9</v>
      </c>
      <c r="G23" s="61">
        <v>9</v>
      </c>
      <c r="H23" s="61">
        <v>9</v>
      </c>
      <c r="I23" s="61">
        <v>10</v>
      </c>
      <c r="J23" s="61">
        <v>9</v>
      </c>
      <c r="K23" s="61">
        <v>9</v>
      </c>
      <c r="L23" s="61">
        <v>8</v>
      </c>
      <c r="M23" s="61">
        <v>8</v>
      </c>
      <c r="N23" s="61">
        <f t="shared" si="0"/>
        <v>91</v>
      </c>
      <c r="O23" s="10">
        <v>1</v>
      </c>
    </row>
    <row r="24" spans="1:15">
      <c r="A24" s="70"/>
      <c r="B24" s="59" t="s">
        <v>29</v>
      </c>
      <c r="C24" s="60" t="s">
        <v>48</v>
      </c>
      <c r="D24" s="62">
        <v>10</v>
      </c>
      <c r="E24" s="61">
        <v>10</v>
      </c>
      <c r="F24" s="61">
        <v>9</v>
      </c>
      <c r="G24" s="61">
        <v>10</v>
      </c>
      <c r="H24" s="62">
        <v>10</v>
      </c>
      <c r="I24" s="61">
        <v>7</v>
      </c>
      <c r="J24" s="61">
        <v>8</v>
      </c>
      <c r="K24" s="61">
        <v>8</v>
      </c>
      <c r="L24" s="61">
        <v>10</v>
      </c>
      <c r="M24" s="61">
        <v>9</v>
      </c>
      <c r="N24" s="61">
        <f t="shared" si="0"/>
        <v>91</v>
      </c>
      <c r="O24" s="10">
        <v>1</v>
      </c>
    </row>
    <row r="25" spans="1:15">
      <c r="A25" s="73"/>
      <c r="B25" s="59" t="s">
        <v>29</v>
      </c>
      <c r="C25" s="60" t="s">
        <v>48</v>
      </c>
      <c r="D25" s="61">
        <v>9</v>
      </c>
      <c r="E25" s="62">
        <v>10</v>
      </c>
      <c r="F25" s="61">
        <v>9</v>
      </c>
      <c r="G25" s="61">
        <v>8</v>
      </c>
      <c r="H25" s="61">
        <v>9</v>
      </c>
      <c r="I25" s="61">
        <v>8</v>
      </c>
      <c r="J25" s="61">
        <v>8</v>
      </c>
      <c r="K25" s="61">
        <v>9</v>
      </c>
      <c r="L25" s="61">
        <v>10</v>
      </c>
      <c r="M25" s="61">
        <v>10</v>
      </c>
      <c r="N25" s="61">
        <f t="shared" si="0"/>
        <v>90</v>
      </c>
      <c r="O25" s="10">
        <v>1</v>
      </c>
    </row>
    <row r="26" spans="1:15">
      <c r="A26" s="73"/>
      <c r="B26" s="59" t="s">
        <v>29</v>
      </c>
      <c r="C26" s="60" t="s">
        <v>48</v>
      </c>
      <c r="D26" s="61">
        <v>10</v>
      </c>
      <c r="E26" s="61">
        <v>9</v>
      </c>
      <c r="F26" s="61">
        <v>10</v>
      </c>
      <c r="G26" s="61">
        <v>9</v>
      </c>
      <c r="H26" s="62">
        <v>10</v>
      </c>
      <c r="I26" s="61">
        <v>8</v>
      </c>
      <c r="J26" s="61">
        <v>9</v>
      </c>
      <c r="K26" s="61">
        <v>9</v>
      </c>
      <c r="L26" s="61">
        <v>8</v>
      </c>
      <c r="M26" s="61">
        <v>8</v>
      </c>
      <c r="N26" s="61">
        <f t="shared" si="0"/>
        <v>90</v>
      </c>
      <c r="O26" s="10">
        <v>1</v>
      </c>
    </row>
    <row r="27" spans="1:15">
      <c r="A27" s="49"/>
      <c r="B27" s="59" t="s">
        <v>29</v>
      </c>
      <c r="C27" s="60" t="s">
        <v>48</v>
      </c>
      <c r="D27" s="61">
        <v>9</v>
      </c>
      <c r="E27" s="61">
        <v>9</v>
      </c>
      <c r="F27" s="61">
        <v>9</v>
      </c>
      <c r="G27" s="61">
        <v>10</v>
      </c>
      <c r="H27" s="61">
        <v>10</v>
      </c>
      <c r="I27" s="61">
        <v>10</v>
      </c>
      <c r="J27" s="61">
        <v>9</v>
      </c>
      <c r="K27" s="61">
        <v>8</v>
      </c>
      <c r="L27" s="61">
        <v>8</v>
      </c>
      <c r="M27" s="61">
        <v>8</v>
      </c>
      <c r="N27" s="61">
        <f t="shared" si="0"/>
        <v>90</v>
      </c>
      <c r="O27" s="10">
        <v>1</v>
      </c>
    </row>
    <row r="28" spans="1:15">
      <c r="A28" s="49"/>
      <c r="B28" s="59" t="s">
        <v>29</v>
      </c>
      <c r="C28" s="60" t="s">
        <v>6</v>
      </c>
      <c r="D28" s="61">
        <v>10</v>
      </c>
      <c r="E28" s="61">
        <v>9</v>
      </c>
      <c r="F28" s="61">
        <v>9</v>
      </c>
      <c r="G28" s="61">
        <v>9</v>
      </c>
      <c r="H28" s="62">
        <v>10</v>
      </c>
      <c r="I28" s="61">
        <v>10</v>
      </c>
      <c r="J28" s="61">
        <v>9</v>
      </c>
      <c r="K28" s="61">
        <v>8</v>
      </c>
      <c r="L28" s="61">
        <v>8</v>
      </c>
      <c r="M28" s="61">
        <v>8</v>
      </c>
      <c r="N28" s="61">
        <f t="shared" si="0"/>
        <v>90</v>
      </c>
      <c r="O28" s="10">
        <v>1</v>
      </c>
    </row>
    <row r="29" spans="1:15">
      <c r="A29" s="36"/>
      <c r="B29" s="59" t="s">
        <v>29</v>
      </c>
      <c r="C29" s="60" t="s">
        <v>48</v>
      </c>
      <c r="D29" s="61">
        <v>9</v>
      </c>
      <c r="E29" s="61">
        <v>10</v>
      </c>
      <c r="F29" s="61">
        <v>10</v>
      </c>
      <c r="G29" s="62">
        <v>10</v>
      </c>
      <c r="H29" s="61">
        <v>9</v>
      </c>
      <c r="I29" s="61">
        <v>7</v>
      </c>
      <c r="J29" s="61">
        <v>8</v>
      </c>
      <c r="K29" s="61">
        <v>8</v>
      </c>
      <c r="L29" s="61">
        <v>9</v>
      </c>
      <c r="M29" s="61">
        <v>9</v>
      </c>
      <c r="N29" s="61">
        <f t="shared" si="0"/>
        <v>89</v>
      </c>
      <c r="O29" s="10">
        <v>1</v>
      </c>
    </row>
    <row r="30" spans="1:15">
      <c r="A30" s="50"/>
      <c r="B30" s="59" t="s">
        <v>29</v>
      </c>
      <c r="C30" s="60" t="s">
        <v>48</v>
      </c>
      <c r="D30" s="61">
        <v>9</v>
      </c>
      <c r="E30" s="61">
        <v>9</v>
      </c>
      <c r="F30" s="61">
        <v>10</v>
      </c>
      <c r="G30" s="61">
        <v>10</v>
      </c>
      <c r="H30" s="61">
        <v>10</v>
      </c>
      <c r="I30" s="61">
        <v>7</v>
      </c>
      <c r="J30" s="61">
        <v>7</v>
      </c>
      <c r="K30" s="61">
        <v>8</v>
      </c>
      <c r="L30" s="61">
        <v>9</v>
      </c>
      <c r="M30" s="61">
        <v>10</v>
      </c>
      <c r="N30" s="61">
        <f t="shared" si="0"/>
        <v>89</v>
      </c>
      <c r="O30" s="10">
        <v>1</v>
      </c>
    </row>
    <row r="31" spans="1:15">
      <c r="A31" s="36"/>
      <c r="B31" s="59" t="s">
        <v>29</v>
      </c>
      <c r="C31" s="60" t="s">
        <v>48</v>
      </c>
      <c r="D31" s="61">
        <v>10</v>
      </c>
      <c r="E31" s="62">
        <v>10</v>
      </c>
      <c r="F31" s="61">
        <v>10</v>
      </c>
      <c r="G31" s="62">
        <v>10</v>
      </c>
      <c r="H31" s="61">
        <v>10</v>
      </c>
      <c r="I31" s="61">
        <v>9</v>
      </c>
      <c r="J31" s="61">
        <v>9</v>
      </c>
      <c r="K31" s="61">
        <v>7</v>
      </c>
      <c r="L31" s="61">
        <v>7</v>
      </c>
      <c r="M31" s="61">
        <v>7</v>
      </c>
      <c r="N31" s="61">
        <f t="shared" si="0"/>
        <v>89</v>
      </c>
      <c r="O31" s="10">
        <v>1</v>
      </c>
    </row>
    <row r="32" spans="1:15">
      <c r="A32" s="36"/>
      <c r="B32" s="55" t="s">
        <v>96</v>
      </c>
      <c r="C32" s="56" t="s">
        <v>234</v>
      </c>
      <c r="D32" s="58">
        <v>10</v>
      </c>
      <c r="E32" s="58">
        <v>10</v>
      </c>
      <c r="F32" s="58">
        <v>10</v>
      </c>
      <c r="G32" s="58">
        <v>9</v>
      </c>
      <c r="H32" s="58">
        <v>9</v>
      </c>
      <c r="I32" s="58">
        <v>10</v>
      </c>
      <c r="J32" s="58">
        <v>9</v>
      </c>
      <c r="K32" s="58">
        <v>8</v>
      </c>
      <c r="L32" s="58">
        <v>7</v>
      </c>
      <c r="M32" s="58">
        <v>7</v>
      </c>
      <c r="N32" s="58">
        <f t="shared" si="0"/>
        <v>89</v>
      </c>
      <c r="O32" s="10">
        <v>1</v>
      </c>
    </row>
    <row r="33" spans="1:15">
      <c r="A33" s="36"/>
      <c r="B33" s="59" t="s">
        <v>29</v>
      </c>
      <c r="C33" s="60" t="s">
        <v>248</v>
      </c>
      <c r="D33" s="61">
        <v>10</v>
      </c>
      <c r="E33" s="61">
        <v>10</v>
      </c>
      <c r="F33" s="61">
        <v>8</v>
      </c>
      <c r="G33" s="61">
        <v>9</v>
      </c>
      <c r="H33" s="61">
        <v>9</v>
      </c>
      <c r="I33" s="61">
        <v>9</v>
      </c>
      <c r="J33" s="61">
        <v>9</v>
      </c>
      <c r="K33" s="61">
        <v>9</v>
      </c>
      <c r="L33" s="61">
        <v>8</v>
      </c>
      <c r="M33" s="61">
        <v>8</v>
      </c>
      <c r="N33" s="61">
        <f t="shared" si="0"/>
        <v>89</v>
      </c>
      <c r="O33" s="10">
        <v>1</v>
      </c>
    </row>
    <row r="34" spans="1:15">
      <c r="A34" s="36"/>
      <c r="B34" s="59" t="s">
        <v>29</v>
      </c>
      <c r="C34" s="60" t="s">
        <v>6</v>
      </c>
      <c r="D34" s="61">
        <v>10</v>
      </c>
      <c r="E34" s="61">
        <v>10</v>
      </c>
      <c r="F34" s="61">
        <v>10</v>
      </c>
      <c r="G34" s="61">
        <v>10</v>
      </c>
      <c r="H34" s="61">
        <v>9</v>
      </c>
      <c r="I34" s="61">
        <v>7</v>
      </c>
      <c r="J34" s="61">
        <v>8</v>
      </c>
      <c r="K34" s="61">
        <v>9</v>
      </c>
      <c r="L34" s="61">
        <v>7</v>
      </c>
      <c r="M34" s="61">
        <v>9</v>
      </c>
      <c r="N34" s="61">
        <f t="shared" si="0"/>
        <v>89</v>
      </c>
      <c r="O34" s="10">
        <v>1</v>
      </c>
    </row>
    <row r="35" spans="1:15">
      <c r="A35" s="36"/>
      <c r="B35" s="59" t="s">
        <v>29</v>
      </c>
      <c r="C35" s="60" t="s">
        <v>219</v>
      </c>
      <c r="D35" s="61">
        <v>9</v>
      </c>
      <c r="E35" s="61">
        <v>10</v>
      </c>
      <c r="F35" s="61">
        <v>9</v>
      </c>
      <c r="G35" s="61">
        <v>9</v>
      </c>
      <c r="H35" s="61">
        <v>10</v>
      </c>
      <c r="I35" s="61">
        <v>9</v>
      </c>
      <c r="J35" s="61">
        <v>10</v>
      </c>
      <c r="K35" s="61">
        <v>9</v>
      </c>
      <c r="L35" s="61">
        <v>7</v>
      </c>
      <c r="M35" s="61">
        <v>7</v>
      </c>
      <c r="N35" s="61">
        <f t="shared" si="0"/>
        <v>89</v>
      </c>
      <c r="O35" s="10">
        <v>1</v>
      </c>
    </row>
    <row r="36" spans="1:15">
      <c r="A36" s="36"/>
      <c r="B36" s="55" t="s">
        <v>29</v>
      </c>
      <c r="C36" s="56" t="s">
        <v>6</v>
      </c>
      <c r="D36" s="58">
        <v>10</v>
      </c>
      <c r="E36" s="58">
        <v>9</v>
      </c>
      <c r="F36" s="58">
        <v>10</v>
      </c>
      <c r="G36" s="58">
        <v>9</v>
      </c>
      <c r="H36" s="58">
        <v>10</v>
      </c>
      <c r="I36" s="58">
        <v>9</v>
      </c>
      <c r="J36" s="58">
        <v>9</v>
      </c>
      <c r="K36" s="58">
        <v>8</v>
      </c>
      <c r="L36" s="58">
        <v>7</v>
      </c>
      <c r="M36" s="58">
        <v>7</v>
      </c>
      <c r="N36" s="58">
        <f t="shared" si="0"/>
        <v>88</v>
      </c>
      <c r="O36" s="10">
        <v>1</v>
      </c>
    </row>
    <row r="37" spans="1:15">
      <c r="A37" s="36"/>
      <c r="B37" s="55" t="s">
        <v>29</v>
      </c>
      <c r="C37" s="56" t="s">
        <v>219</v>
      </c>
      <c r="D37" s="58">
        <v>9</v>
      </c>
      <c r="E37" s="58">
        <v>8</v>
      </c>
      <c r="F37" s="58">
        <v>10</v>
      </c>
      <c r="G37" s="58">
        <v>10</v>
      </c>
      <c r="H37" s="58">
        <v>10</v>
      </c>
      <c r="I37" s="58">
        <v>8</v>
      </c>
      <c r="J37" s="58">
        <v>9</v>
      </c>
      <c r="K37" s="58">
        <v>7</v>
      </c>
      <c r="L37" s="58">
        <v>9</v>
      </c>
      <c r="M37" s="58">
        <v>8</v>
      </c>
      <c r="N37" s="58">
        <f t="shared" si="0"/>
        <v>88</v>
      </c>
      <c r="O37" s="10">
        <v>1</v>
      </c>
    </row>
    <row r="38" spans="1:15">
      <c r="A38" s="36"/>
      <c r="B38" s="55" t="s">
        <v>96</v>
      </c>
      <c r="C38" s="56" t="s">
        <v>220</v>
      </c>
      <c r="D38" s="58">
        <v>9</v>
      </c>
      <c r="E38" s="58">
        <v>10</v>
      </c>
      <c r="F38" s="58">
        <v>9</v>
      </c>
      <c r="G38" s="58">
        <v>10</v>
      </c>
      <c r="H38" s="58">
        <v>9</v>
      </c>
      <c r="I38" s="58">
        <v>7</v>
      </c>
      <c r="J38" s="58">
        <v>7</v>
      </c>
      <c r="K38" s="58">
        <v>9</v>
      </c>
      <c r="L38" s="58">
        <v>9</v>
      </c>
      <c r="M38" s="58">
        <v>9</v>
      </c>
      <c r="N38" s="58">
        <f t="shared" si="0"/>
        <v>88</v>
      </c>
      <c r="O38" s="10">
        <v>1</v>
      </c>
    </row>
    <row r="39" spans="1:15">
      <c r="A39" s="36"/>
      <c r="B39" s="55" t="s">
        <v>29</v>
      </c>
      <c r="C39" s="56" t="s">
        <v>194</v>
      </c>
      <c r="D39" s="58">
        <v>10</v>
      </c>
      <c r="E39" s="58">
        <v>9</v>
      </c>
      <c r="F39" s="58">
        <v>9</v>
      </c>
      <c r="G39" s="58">
        <v>10</v>
      </c>
      <c r="H39" s="58">
        <v>9</v>
      </c>
      <c r="I39" s="58">
        <v>7</v>
      </c>
      <c r="J39" s="58">
        <v>8</v>
      </c>
      <c r="K39" s="58">
        <v>10</v>
      </c>
      <c r="L39" s="58">
        <v>9</v>
      </c>
      <c r="M39" s="58">
        <v>6</v>
      </c>
      <c r="N39" s="58">
        <f t="shared" si="0"/>
        <v>87</v>
      </c>
      <c r="O39" s="10">
        <v>1</v>
      </c>
    </row>
    <row r="40" spans="1:15">
      <c r="A40" s="36"/>
      <c r="B40" s="59" t="s">
        <v>29</v>
      </c>
      <c r="C40" s="60" t="s">
        <v>48</v>
      </c>
      <c r="D40" s="61">
        <v>9</v>
      </c>
      <c r="E40" s="61">
        <v>10</v>
      </c>
      <c r="F40" s="61">
        <v>10</v>
      </c>
      <c r="G40" s="61">
        <v>9</v>
      </c>
      <c r="H40" s="61">
        <v>9</v>
      </c>
      <c r="I40" s="61">
        <v>7</v>
      </c>
      <c r="J40" s="61">
        <v>8</v>
      </c>
      <c r="K40" s="61">
        <v>8</v>
      </c>
      <c r="L40" s="61">
        <v>8</v>
      </c>
      <c r="M40" s="61">
        <v>9</v>
      </c>
      <c r="N40" s="61">
        <f t="shared" si="0"/>
        <v>87</v>
      </c>
      <c r="O40" s="10">
        <v>1</v>
      </c>
    </row>
    <row r="41" spans="1:15">
      <c r="A41" s="36"/>
      <c r="B41" s="59" t="s">
        <v>29</v>
      </c>
      <c r="C41" s="60" t="s">
        <v>219</v>
      </c>
      <c r="D41" s="61">
        <v>10</v>
      </c>
      <c r="E41" s="61">
        <v>9</v>
      </c>
      <c r="F41" s="61">
        <v>9</v>
      </c>
      <c r="G41" s="61">
        <v>9</v>
      </c>
      <c r="H41" s="61">
        <v>9</v>
      </c>
      <c r="I41" s="61">
        <v>9</v>
      </c>
      <c r="J41" s="61">
        <v>9</v>
      </c>
      <c r="K41" s="61">
        <v>9</v>
      </c>
      <c r="L41" s="61">
        <v>8</v>
      </c>
      <c r="M41" s="61">
        <v>6</v>
      </c>
      <c r="N41" s="61">
        <f t="shared" ref="N41:N71" si="1">D41+E41+F41+G41+H41+I41+J41+K41+L41+M41</f>
        <v>87</v>
      </c>
      <c r="O41" s="10">
        <v>1</v>
      </c>
    </row>
    <row r="42" spans="1:15">
      <c r="A42" s="36"/>
      <c r="B42" s="59" t="s">
        <v>29</v>
      </c>
      <c r="C42" s="60" t="s">
        <v>264</v>
      </c>
      <c r="D42" s="61">
        <v>9</v>
      </c>
      <c r="E42" s="61">
        <v>9</v>
      </c>
      <c r="F42" s="61">
        <v>10</v>
      </c>
      <c r="G42" s="62">
        <v>10</v>
      </c>
      <c r="H42" s="61">
        <v>9</v>
      </c>
      <c r="I42" s="61">
        <v>7</v>
      </c>
      <c r="J42" s="61">
        <v>7</v>
      </c>
      <c r="K42" s="61">
        <v>8</v>
      </c>
      <c r="L42" s="61">
        <v>9</v>
      </c>
      <c r="M42" s="61">
        <v>9</v>
      </c>
      <c r="N42" s="61">
        <f t="shared" si="1"/>
        <v>87</v>
      </c>
      <c r="O42" s="10">
        <v>1</v>
      </c>
    </row>
    <row r="43" spans="1:15">
      <c r="A43" s="36"/>
      <c r="B43" s="59" t="s">
        <v>29</v>
      </c>
      <c r="C43" s="60" t="s">
        <v>264</v>
      </c>
      <c r="D43" s="61">
        <v>10</v>
      </c>
      <c r="E43" s="61">
        <v>10</v>
      </c>
      <c r="F43" s="61">
        <v>9</v>
      </c>
      <c r="G43" s="61">
        <v>9</v>
      </c>
      <c r="H43" s="61">
        <v>8</v>
      </c>
      <c r="I43" s="61">
        <v>8</v>
      </c>
      <c r="J43" s="61">
        <v>8</v>
      </c>
      <c r="K43" s="61">
        <v>8</v>
      </c>
      <c r="L43" s="61">
        <v>8</v>
      </c>
      <c r="M43" s="61">
        <v>9</v>
      </c>
      <c r="N43" s="61">
        <f t="shared" si="1"/>
        <v>87</v>
      </c>
      <c r="O43" s="10">
        <v>1</v>
      </c>
    </row>
    <row r="44" spans="1:15">
      <c r="A44" s="36"/>
      <c r="B44" s="55" t="s">
        <v>29</v>
      </c>
      <c r="C44" s="56" t="s">
        <v>194</v>
      </c>
      <c r="D44" s="58">
        <v>10</v>
      </c>
      <c r="E44" s="58">
        <v>9</v>
      </c>
      <c r="F44" s="58">
        <v>9</v>
      </c>
      <c r="G44" s="58">
        <v>10</v>
      </c>
      <c r="H44" s="58">
        <v>9</v>
      </c>
      <c r="I44" s="58">
        <v>7</v>
      </c>
      <c r="J44" s="58">
        <v>10</v>
      </c>
      <c r="K44" s="58">
        <v>7</v>
      </c>
      <c r="L44" s="58">
        <v>8</v>
      </c>
      <c r="M44" s="58">
        <v>7</v>
      </c>
      <c r="N44" s="58">
        <f t="shared" si="1"/>
        <v>86</v>
      </c>
      <c r="O44" s="10">
        <v>1</v>
      </c>
    </row>
    <row r="45" spans="1:15">
      <c r="A45" s="36"/>
      <c r="B45" s="59" t="s">
        <v>29</v>
      </c>
      <c r="C45" s="60" t="s">
        <v>48</v>
      </c>
      <c r="D45" s="61">
        <v>9</v>
      </c>
      <c r="E45" s="61">
        <v>9</v>
      </c>
      <c r="F45" s="61">
        <v>10</v>
      </c>
      <c r="G45" s="61">
        <v>9</v>
      </c>
      <c r="H45" s="61">
        <v>10</v>
      </c>
      <c r="I45" s="61">
        <v>10</v>
      </c>
      <c r="J45" s="61">
        <v>8</v>
      </c>
      <c r="K45" s="61">
        <v>8</v>
      </c>
      <c r="L45" s="61">
        <v>7</v>
      </c>
      <c r="M45" s="61">
        <v>6</v>
      </c>
      <c r="N45" s="61">
        <f t="shared" si="1"/>
        <v>86</v>
      </c>
      <c r="O45" s="10">
        <v>1</v>
      </c>
    </row>
    <row r="46" spans="1:15">
      <c r="A46" s="36"/>
      <c r="B46" s="59" t="s">
        <v>96</v>
      </c>
      <c r="C46" s="60" t="s">
        <v>234</v>
      </c>
      <c r="D46" s="61">
        <v>10</v>
      </c>
      <c r="E46" s="61">
        <v>10</v>
      </c>
      <c r="F46" s="61">
        <v>10</v>
      </c>
      <c r="G46" s="61">
        <v>10</v>
      </c>
      <c r="H46" s="61">
        <v>9</v>
      </c>
      <c r="I46" s="62">
        <v>10</v>
      </c>
      <c r="J46" s="61">
        <v>6</v>
      </c>
      <c r="K46" s="61">
        <v>7</v>
      </c>
      <c r="L46" s="61">
        <v>7</v>
      </c>
      <c r="M46" s="61">
        <v>7</v>
      </c>
      <c r="N46" s="61">
        <f t="shared" si="1"/>
        <v>86</v>
      </c>
      <c r="O46" s="10">
        <v>1</v>
      </c>
    </row>
    <row r="47" spans="1:15">
      <c r="A47" s="36"/>
      <c r="B47" s="59" t="s">
        <v>29</v>
      </c>
      <c r="C47" s="60" t="s">
        <v>235</v>
      </c>
      <c r="D47" s="61">
        <v>10</v>
      </c>
      <c r="E47" s="61">
        <v>8</v>
      </c>
      <c r="F47" s="61">
        <v>8</v>
      </c>
      <c r="G47" s="61">
        <v>9</v>
      </c>
      <c r="H47" s="61">
        <v>9</v>
      </c>
      <c r="I47" s="61">
        <v>10</v>
      </c>
      <c r="J47" s="61">
        <v>8</v>
      </c>
      <c r="K47" s="61">
        <v>8</v>
      </c>
      <c r="L47" s="61">
        <v>8</v>
      </c>
      <c r="M47" s="61">
        <v>8</v>
      </c>
      <c r="N47" s="61">
        <f t="shared" si="1"/>
        <v>86</v>
      </c>
      <c r="O47" s="10">
        <v>1</v>
      </c>
    </row>
    <row r="48" spans="1:15">
      <c r="A48" s="36"/>
      <c r="B48" s="59" t="s">
        <v>29</v>
      </c>
      <c r="C48" s="60" t="s">
        <v>263</v>
      </c>
      <c r="D48" s="62">
        <v>10</v>
      </c>
      <c r="E48" s="61">
        <v>9</v>
      </c>
      <c r="F48" s="61">
        <v>10</v>
      </c>
      <c r="G48" s="61">
        <v>10</v>
      </c>
      <c r="H48" s="61">
        <v>9</v>
      </c>
      <c r="I48" s="61">
        <v>7</v>
      </c>
      <c r="J48" s="61">
        <v>8</v>
      </c>
      <c r="K48" s="61">
        <v>9</v>
      </c>
      <c r="L48" s="61">
        <v>7</v>
      </c>
      <c r="M48" s="61">
        <v>7</v>
      </c>
      <c r="N48" s="61">
        <f t="shared" si="1"/>
        <v>86</v>
      </c>
      <c r="O48" s="10">
        <v>1</v>
      </c>
    </row>
    <row r="49" spans="1:15">
      <c r="A49" s="36"/>
      <c r="B49" s="59" t="s">
        <v>231</v>
      </c>
      <c r="C49" s="60" t="s">
        <v>236</v>
      </c>
      <c r="D49" s="61">
        <v>9</v>
      </c>
      <c r="E49" s="61">
        <v>9</v>
      </c>
      <c r="F49" s="61">
        <v>9</v>
      </c>
      <c r="G49" s="61">
        <v>9</v>
      </c>
      <c r="H49" s="61">
        <v>9</v>
      </c>
      <c r="I49" s="61">
        <v>10</v>
      </c>
      <c r="J49" s="61">
        <v>9</v>
      </c>
      <c r="K49" s="61">
        <v>8</v>
      </c>
      <c r="L49" s="61">
        <v>7</v>
      </c>
      <c r="M49" s="61">
        <v>6</v>
      </c>
      <c r="N49" s="61">
        <f t="shared" si="1"/>
        <v>85</v>
      </c>
      <c r="O49" s="10">
        <v>1</v>
      </c>
    </row>
    <row r="50" spans="1:15">
      <c r="A50" s="36"/>
      <c r="B50" s="59" t="s">
        <v>29</v>
      </c>
      <c r="C50" s="60" t="s">
        <v>5</v>
      </c>
      <c r="D50" s="61">
        <v>8</v>
      </c>
      <c r="E50" s="61">
        <v>9</v>
      </c>
      <c r="F50" s="61">
        <v>10</v>
      </c>
      <c r="G50" s="61">
        <v>9</v>
      </c>
      <c r="H50" s="61">
        <v>9</v>
      </c>
      <c r="I50" s="61">
        <v>6</v>
      </c>
      <c r="J50" s="61">
        <v>7</v>
      </c>
      <c r="K50" s="61">
        <v>8</v>
      </c>
      <c r="L50" s="61">
        <v>9</v>
      </c>
      <c r="M50" s="61">
        <v>10</v>
      </c>
      <c r="N50" s="61">
        <f t="shared" si="1"/>
        <v>85</v>
      </c>
      <c r="O50" s="10">
        <v>1</v>
      </c>
    </row>
    <row r="51" spans="1:15">
      <c r="A51" s="36"/>
      <c r="B51" s="59" t="s">
        <v>29</v>
      </c>
      <c r="C51" s="60" t="s">
        <v>238</v>
      </c>
      <c r="D51" s="61">
        <v>9</v>
      </c>
      <c r="E51" s="61">
        <v>9</v>
      </c>
      <c r="F51" s="61">
        <v>9</v>
      </c>
      <c r="G51" s="61">
        <v>10</v>
      </c>
      <c r="H51" s="61">
        <v>10</v>
      </c>
      <c r="I51" s="61">
        <v>6</v>
      </c>
      <c r="J51" s="61">
        <v>6</v>
      </c>
      <c r="K51" s="61">
        <v>7</v>
      </c>
      <c r="L51" s="61">
        <v>9</v>
      </c>
      <c r="M51" s="61">
        <v>9</v>
      </c>
      <c r="N51" s="61">
        <f t="shared" si="1"/>
        <v>84</v>
      </c>
      <c r="O51" s="10">
        <v>1</v>
      </c>
    </row>
    <row r="52" spans="1:15">
      <c r="A52" s="36"/>
      <c r="B52" s="59" t="s">
        <v>249</v>
      </c>
      <c r="C52" s="60" t="s">
        <v>250</v>
      </c>
      <c r="D52" s="61">
        <v>9</v>
      </c>
      <c r="E52" s="61">
        <v>7</v>
      </c>
      <c r="F52" s="62">
        <v>10</v>
      </c>
      <c r="G52" s="61">
        <v>9</v>
      </c>
      <c r="H52" s="61">
        <v>9</v>
      </c>
      <c r="I52" s="61">
        <v>7</v>
      </c>
      <c r="J52" s="61">
        <v>7</v>
      </c>
      <c r="K52" s="61">
        <v>8</v>
      </c>
      <c r="L52" s="61">
        <v>8</v>
      </c>
      <c r="M52" s="61">
        <v>9</v>
      </c>
      <c r="N52" s="61">
        <f t="shared" si="1"/>
        <v>83</v>
      </c>
      <c r="O52" s="10">
        <v>1</v>
      </c>
    </row>
    <row r="53" spans="1:15">
      <c r="A53" s="36"/>
      <c r="B53" s="59" t="s">
        <v>29</v>
      </c>
      <c r="C53" s="60" t="s">
        <v>222</v>
      </c>
      <c r="D53" s="62">
        <v>10</v>
      </c>
      <c r="E53" s="61">
        <v>9</v>
      </c>
      <c r="F53" s="61">
        <v>9</v>
      </c>
      <c r="G53" s="61">
        <v>9</v>
      </c>
      <c r="H53" s="61">
        <v>9</v>
      </c>
      <c r="I53" s="61">
        <v>8</v>
      </c>
      <c r="J53" s="61">
        <v>8</v>
      </c>
      <c r="K53" s="61">
        <v>7</v>
      </c>
      <c r="L53" s="61">
        <v>6</v>
      </c>
      <c r="M53" s="61">
        <v>6</v>
      </c>
      <c r="N53" s="61">
        <f t="shared" si="1"/>
        <v>81</v>
      </c>
      <c r="O53" s="10">
        <v>1</v>
      </c>
    </row>
    <row r="54" spans="1:15">
      <c r="A54" s="36"/>
      <c r="B54" s="59" t="s">
        <v>29</v>
      </c>
      <c r="C54" s="60" t="s">
        <v>235</v>
      </c>
      <c r="D54" s="61">
        <v>8</v>
      </c>
      <c r="E54" s="61">
        <v>9</v>
      </c>
      <c r="F54" s="62">
        <v>10</v>
      </c>
      <c r="G54" s="61">
        <v>10</v>
      </c>
      <c r="H54" s="61">
        <v>10</v>
      </c>
      <c r="I54" s="61">
        <v>9</v>
      </c>
      <c r="J54" s="61">
        <v>8</v>
      </c>
      <c r="K54" s="61">
        <v>6</v>
      </c>
      <c r="L54" s="61">
        <v>6</v>
      </c>
      <c r="M54" s="61">
        <v>5</v>
      </c>
      <c r="N54" s="61">
        <f t="shared" si="1"/>
        <v>81</v>
      </c>
      <c r="O54" s="10">
        <v>1</v>
      </c>
    </row>
    <row r="55" spans="1:15">
      <c r="A55" s="36"/>
      <c r="B55" s="59" t="s">
        <v>29</v>
      </c>
      <c r="C55" s="60" t="s">
        <v>219</v>
      </c>
      <c r="D55" s="61">
        <v>9</v>
      </c>
      <c r="E55" s="61">
        <v>10</v>
      </c>
      <c r="F55" s="61">
        <v>9</v>
      </c>
      <c r="G55" s="61">
        <v>9</v>
      </c>
      <c r="H55" s="61">
        <v>8</v>
      </c>
      <c r="I55" s="61">
        <v>7</v>
      </c>
      <c r="J55" s="61">
        <v>7</v>
      </c>
      <c r="K55" s="61">
        <v>8</v>
      </c>
      <c r="L55" s="61">
        <v>7</v>
      </c>
      <c r="M55" s="61">
        <v>7</v>
      </c>
      <c r="N55" s="61">
        <f t="shared" si="1"/>
        <v>81</v>
      </c>
      <c r="O55" s="10">
        <v>1</v>
      </c>
    </row>
    <row r="56" spans="1:15">
      <c r="A56" s="36"/>
      <c r="B56" s="59" t="s">
        <v>29</v>
      </c>
      <c r="C56" s="60" t="s">
        <v>10</v>
      </c>
      <c r="D56" s="61">
        <v>9</v>
      </c>
      <c r="E56" s="61">
        <v>9</v>
      </c>
      <c r="F56" s="61">
        <v>10</v>
      </c>
      <c r="G56" s="61">
        <v>8</v>
      </c>
      <c r="H56" s="61">
        <v>8</v>
      </c>
      <c r="I56" s="61">
        <v>5</v>
      </c>
      <c r="J56" s="61">
        <v>7</v>
      </c>
      <c r="K56" s="61">
        <v>8</v>
      </c>
      <c r="L56" s="61">
        <v>8</v>
      </c>
      <c r="M56" s="61">
        <v>9</v>
      </c>
      <c r="N56" s="61">
        <f t="shared" si="1"/>
        <v>81</v>
      </c>
      <c r="O56" s="10">
        <v>1</v>
      </c>
    </row>
    <row r="57" spans="1:15">
      <c r="A57" s="36"/>
      <c r="B57" s="59" t="s">
        <v>29</v>
      </c>
      <c r="C57" s="60" t="s">
        <v>10</v>
      </c>
      <c r="D57" s="61">
        <v>8</v>
      </c>
      <c r="E57" s="61">
        <v>9</v>
      </c>
      <c r="F57" s="61">
        <v>10</v>
      </c>
      <c r="G57" s="61">
        <v>8</v>
      </c>
      <c r="H57" s="61">
        <v>9</v>
      </c>
      <c r="I57" s="61">
        <v>6</v>
      </c>
      <c r="J57" s="61">
        <v>7</v>
      </c>
      <c r="K57" s="61">
        <v>9</v>
      </c>
      <c r="L57" s="61">
        <v>8</v>
      </c>
      <c r="M57" s="61">
        <v>6</v>
      </c>
      <c r="N57" s="61">
        <f t="shared" si="1"/>
        <v>80</v>
      </c>
      <c r="O57" s="10">
        <v>1</v>
      </c>
    </row>
    <row r="58" spans="1:15">
      <c r="A58" s="36"/>
      <c r="B58" s="59" t="s">
        <v>96</v>
      </c>
      <c r="C58" s="60" t="s">
        <v>220</v>
      </c>
      <c r="D58" s="61">
        <v>10</v>
      </c>
      <c r="E58" s="61">
        <v>9</v>
      </c>
      <c r="F58" s="61">
        <v>8</v>
      </c>
      <c r="G58" s="61">
        <v>10</v>
      </c>
      <c r="H58" s="61">
        <v>8</v>
      </c>
      <c r="I58" s="61">
        <v>6</v>
      </c>
      <c r="J58" s="61">
        <v>6</v>
      </c>
      <c r="K58" s="61">
        <v>5</v>
      </c>
      <c r="L58" s="61">
        <v>8</v>
      </c>
      <c r="M58" s="61">
        <v>10</v>
      </c>
      <c r="N58" s="61">
        <f t="shared" si="1"/>
        <v>80</v>
      </c>
      <c r="O58" s="10">
        <v>1</v>
      </c>
    </row>
    <row r="59" spans="1:15">
      <c r="A59" s="36"/>
      <c r="B59" s="59" t="s">
        <v>29</v>
      </c>
      <c r="C59" s="60" t="s">
        <v>219</v>
      </c>
      <c r="D59" s="61">
        <v>9</v>
      </c>
      <c r="E59" s="61">
        <v>10</v>
      </c>
      <c r="F59" s="61">
        <v>8</v>
      </c>
      <c r="G59" s="61">
        <v>10</v>
      </c>
      <c r="H59" s="62">
        <v>10</v>
      </c>
      <c r="I59" s="62">
        <v>10</v>
      </c>
      <c r="J59" s="61">
        <v>8</v>
      </c>
      <c r="K59" s="61">
        <v>5</v>
      </c>
      <c r="L59" s="61">
        <v>5</v>
      </c>
      <c r="M59" s="61">
        <v>4</v>
      </c>
      <c r="N59" s="61">
        <f t="shared" si="1"/>
        <v>79</v>
      </c>
      <c r="O59" s="10">
        <v>1</v>
      </c>
    </row>
    <row r="60" spans="1:15">
      <c r="A60" s="36"/>
      <c r="B60" s="59" t="s">
        <v>96</v>
      </c>
      <c r="C60" s="60" t="s">
        <v>220</v>
      </c>
      <c r="D60" s="61">
        <v>10</v>
      </c>
      <c r="E60" s="61">
        <v>9</v>
      </c>
      <c r="F60" s="61">
        <v>9</v>
      </c>
      <c r="G60" s="61">
        <v>9</v>
      </c>
      <c r="H60" s="61">
        <v>9</v>
      </c>
      <c r="I60" s="61">
        <v>6</v>
      </c>
      <c r="J60" s="61">
        <v>7</v>
      </c>
      <c r="K60" s="61">
        <v>7</v>
      </c>
      <c r="L60" s="61">
        <v>7</v>
      </c>
      <c r="M60" s="61">
        <v>6</v>
      </c>
      <c r="N60" s="61">
        <f t="shared" si="1"/>
        <v>79</v>
      </c>
      <c r="O60" s="10">
        <v>1</v>
      </c>
    </row>
    <row r="61" spans="1:15">
      <c r="A61" s="36"/>
      <c r="B61" s="59" t="s">
        <v>29</v>
      </c>
      <c r="C61" s="60" t="s">
        <v>240</v>
      </c>
      <c r="D61" s="61">
        <v>9</v>
      </c>
      <c r="E61" s="61">
        <v>9</v>
      </c>
      <c r="F61" s="61">
        <v>9</v>
      </c>
      <c r="G61" s="61">
        <v>9</v>
      </c>
      <c r="H61" s="61">
        <v>9</v>
      </c>
      <c r="I61" s="61">
        <v>3</v>
      </c>
      <c r="J61" s="61">
        <v>5</v>
      </c>
      <c r="K61" s="61">
        <v>6</v>
      </c>
      <c r="L61" s="61">
        <v>8</v>
      </c>
      <c r="M61" s="61">
        <v>10</v>
      </c>
      <c r="N61" s="61">
        <f t="shared" si="1"/>
        <v>77</v>
      </c>
      <c r="O61" s="10">
        <v>1</v>
      </c>
    </row>
    <row r="62" spans="1:15">
      <c r="A62" s="36"/>
      <c r="B62" s="59" t="s">
        <v>29</v>
      </c>
      <c r="C62" s="60" t="s">
        <v>239</v>
      </c>
      <c r="D62" s="61">
        <v>9</v>
      </c>
      <c r="E62" s="61">
        <v>9</v>
      </c>
      <c r="F62" s="61">
        <v>9</v>
      </c>
      <c r="G62" s="61">
        <v>9</v>
      </c>
      <c r="H62" s="61">
        <v>9</v>
      </c>
      <c r="I62" s="61">
        <v>5</v>
      </c>
      <c r="J62" s="61">
        <v>5</v>
      </c>
      <c r="K62" s="61">
        <v>6</v>
      </c>
      <c r="L62" s="61">
        <v>7</v>
      </c>
      <c r="M62" s="61">
        <v>7</v>
      </c>
      <c r="N62" s="61">
        <f t="shared" si="1"/>
        <v>75</v>
      </c>
      <c r="O62" s="10">
        <v>1</v>
      </c>
    </row>
    <row r="63" spans="1:15">
      <c r="A63" s="36"/>
      <c r="B63" s="59" t="s">
        <v>29</v>
      </c>
      <c r="C63" s="60" t="s">
        <v>10</v>
      </c>
      <c r="D63" s="61">
        <v>8</v>
      </c>
      <c r="E63" s="61">
        <v>9</v>
      </c>
      <c r="F63" s="61">
        <v>9</v>
      </c>
      <c r="G63" s="61">
        <v>10</v>
      </c>
      <c r="H63" s="61">
        <v>8</v>
      </c>
      <c r="I63" s="61">
        <v>5</v>
      </c>
      <c r="J63" s="61">
        <v>6</v>
      </c>
      <c r="K63" s="61">
        <v>4</v>
      </c>
      <c r="L63" s="61">
        <v>7</v>
      </c>
      <c r="M63" s="61">
        <v>9</v>
      </c>
      <c r="N63" s="61">
        <f t="shared" si="1"/>
        <v>75</v>
      </c>
      <c r="O63" s="10">
        <v>1</v>
      </c>
    </row>
    <row r="64" spans="1:15">
      <c r="A64" s="36"/>
      <c r="B64" s="59" t="s">
        <v>29</v>
      </c>
      <c r="C64" s="60" t="s">
        <v>265</v>
      </c>
      <c r="D64" s="61">
        <v>9</v>
      </c>
      <c r="E64" s="61">
        <v>10</v>
      </c>
      <c r="F64" s="61">
        <v>9</v>
      </c>
      <c r="G64" s="61">
        <v>10</v>
      </c>
      <c r="H64" s="61">
        <v>10</v>
      </c>
      <c r="I64" s="61">
        <v>6</v>
      </c>
      <c r="J64" s="61">
        <v>7</v>
      </c>
      <c r="K64" s="61">
        <v>4</v>
      </c>
      <c r="L64" s="61">
        <v>4</v>
      </c>
      <c r="M64" s="61">
        <v>4</v>
      </c>
      <c r="N64" s="61">
        <f t="shared" si="1"/>
        <v>73</v>
      </c>
      <c r="O64" s="10">
        <v>1</v>
      </c>
    </row>
    <row r="65" spans="1:15">
      <c r="A65" s="36"/>
      <c r="B65" s="59" t="s">
        <v>29</v>
      </c>
      <c r="C65" s="60" t="s">
        <v>262</v>
      </c>
      <c r="D65" s="61">
        <v>9</v>
      </c>
      <c r="E65" s="61">
        <v>9</v>
      </c>
      <c r="F65" s="61">
        <v>9</v>
      </c>
      <c r="G65" s="61">
        <v>10</v>
      </c>
      <c r="H65" s="61">
        <v>9</v>
      </c>
      <c r="I65" s="61">
        <v>3</v>
      </c>
      <c r="J65" s="61">
        <v>3</v>
      </c>
      <c r="K65" s="61">
        <v>5</v>
      </c>
      <c r="L65" s="61">
        <v>7</v>
      </c>
      <c r="M65" s="61">
        <v>8</v>
      </c>
      <c r="N65" s="61">
        <f t="shared" si="1"/>
        <v>72</v>
      </c>
      <c r="O65" s="10">
        <v>1</v>
      </c>
    </row>
    <row r="66" spans="1:15">
      <c r="A66" s="36"/>
      <c r="B66" s="59" t="s">
        <v>29</v>
      </c>
      <c r="C66" s="60" t="s">
        <v>5</v>
      </c>
      <c r="D66" s="62">
        <v>10</v>
      </c>
      <c r="E66" s="61">
        <v>9</v>
      </c>
      <c r="F66" s="61">
        <v>10</v>
      </c>
      <c r="G66" s="61">
        <v>10</v>
      </c>
      <c r="H66" s="61">
        <v>10</v>
      </c>
      <c r="I66" s="61">
        <v>4</v>
      </c>
      <c r="J66" s="61">
        <v>4</v>
      </c>
      <c r="K66" s="61">
        <v>4</v>
      </c>
      <c r="L66" s="61">
        <v>3</v>
      </c>
      <c r="M66" s="61">
        <v>7</v>
      </c>
      <c r="N66" s="61">
        <f t="shared" si="1"/>
        <v>71</v>
      </c>
      <c r="O66" s="10">
        <v>1</v>
      </c>
    </row>
    <row r="67" spans="1:15">
      <c r="A67" s="36"/>
      <c r="B67" s="59" t="s">
        <v>29</v>
      </c>
      <c r="C67" s="60" t="s">
        <v>245</v>
      </c>
      <c r="D67" s="61">
        <v>9</v>
      </c>
      <c r="E67" s="61">
        <v>9</v>
      </c>
      <c r="F67" s="61">
        <v>10</v>
      </c>
      <c r="G67" s="61">
        <v>9</v>
      </c>
      <c r="H67" s="61">
        <v>9</v>
      </c>
      <c r="I67" s="61">
        <v>5</v>
      </c>
      <c r="J67" s="62">
        <v>10</v>
      </c>
      <c r="K67" s="61">
        <v>3</v>
      </c>
      <c r="L67" s="61">
        <v>3</v>
      </c>
      <c r="M67" s="61">
        <v>2</v>
      </c>
      <c r="N67" s="61">
        <f t="shared" si="1"/>
        <v>69</v>
      </c>
      <c r="O67" s="10">
        <v>1</v>
      </c>
    </row>
    <row r="68" spans="1:15">
      <c r="A68" s="36"/>
      <c r="B68" s="59" t="s">
        <v>29</v>
      </c>
      <c r="C68" s="60" t="s">
        <v>73</v>
      </c>
      <c r="D68" s="61">
        <v>10</v>
      </c>
      <c r="E68" s="61">
        <v>8</v>
      </c>
      <c r="F68" s="61">
        <v>8</v>
      </c>
      <c r="G68" s="61">
        <v>7</v>
      </c>
      <c r="H68" s="61">
        <v>8</v>
      </c>
      <c r="I68" s="61">
        <v>5</v>
      </c>
      <c r="J68" s="61">
        <v>6</v>
      </c>
      <c r="K68" s="61">
        <v>3</v>
      </c>
      <c r="L68" s="61">
        <v>3</v>
      </c>
      <c r="M68" s="61">
        <v>5</v>
      </c>
      <c r="N68" s="61">
        <f t="shared" si="1"/>
        <v>63</v>
      </c>
      <c r="O68" s="10">
        <v>1</v>
      </c>
    </row>
    <row r="69" spans="1:15">
      <c r="A69" s="36"/>
      <c r="B69" s="59" t="s">
        <v>29</v>
      </c>
      <c r="C69" s="60" t="s">
        <v>206</v>
      </c>
      <c r="D69" s="61">
        <v>9</v>
      </c>
      <c r="E69" s="61">
        <v>9</v>
      </c>
      <c r="F69" s="61">
        <v>9</v>
      </c>
      <c r="G69" s="61">
        <v>9</v>
      </c>
      <c r="H69" s="62">
        <v>10</v>
      </c>
      <c r="I69" s="61">
        <v>2</v>
      </c>
      <c r="J69" s="61">
        <v>4</v>
      </c>
      <c r="K69" s="61">
        <v>3</v>
      </c>
      <c r="L69" s="61">
        <v>3</v>
      </c>
      <c r="M69" s="61">
        <v>5</v>
      </c>
      <c r="N69" s="61">
        <f t="shared" si="1"/>
        <v>63</v>
      </c>
      <c r="O69" s="10">
        <v>1</v>
      </c>
    </row>
    <row r="70" spans="1:15">
      <c r="A70" s="36"/>
      <c r="B70" s="59" t="s">
        <v>96</v>
      </c>
      <c r="C70" s="60" t="s">
        <v>221</v>
      </c>
      <c r="D70" s="61">
        <v>9</v>
      </c>
      <c r="E70" s="61">
        <v>9</v>
      </c>
      <c r="F70" s="61">
        <v>9</v>
      </c>
      <c r="G70" s="61">
        <v>8</v>
      </c>
      <c r="H70" s="61">
        <v>8</v>
      </c>
      <c r="I70" s="61">
        <v>2</v>
      </c>
      <c r="J70" s="61">
        <v>2</v>
      </c>
      <c r="K70" s="61">
        <v>3</v>
      </c>
      <c r="L70" s="61">
        <v>4</v>
      </c>
      <c r="M70" s="61">
        <v>5</v>
      </c>
      <c r="N70" s="61">
        <f t="shared" si="1"/>
        <v>59</v>
      </c>
      <c r="O70" s="10">
        <v>1</v>
      </c>
    </row>
    <row r="71" spans="1:15">
      <c r="A71" s="36"/>
      <c r="B71" s="59" t="s">
        <v>29</v>
      </c>
      <c r="C71" s="60"/>
      <c r="D71" s="61">
        <v>9</v>
      </c>
      <c r="E71" s="61">
        <v>9</v>
      </c>
      <c r="F71" s="61">
        <v>9</v>
      </c>
      <c r="G71" s="61">
        <v>7</v>
      </c>
      <c r="H71" s="61">
        <v>10</v>
      </c>
      <c r="I71" s="61">
        <v>0</v>
      </c>
      <c r="J71" s="61">
        <v>3</v>
      </c>
      <c r="K71" s="61">
        <v>5</v>
      </c>
      <c r="L71" s="61">
        <v>6</v>
      </c>
      <c r="M71" s="61">
        <v>0</v>
      </c>
      <c r="N71" s="61">
        <f t="shared" si="1"/>
        <v>58</v>
      </c>
      <c r="O71" s="10">
        <v>1</v>
      </c>
    </row>
    <row r="72" spans="1:15">
      <c r="A72" s="35"/>
      <c r="B72" s="248" t="s">
        <v>4</v>
      </c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40">
        <f>SUM(O9:O71)</f>
        <v>62</v>
      </c>
    </row>
    <row r="73" spans="1:15">
      <c r="A73" s="33"/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3"/>
      <c r="O73" s="10"/>
    </row>
    <row r="74" spans="1:15" ht="14.25">
      <c r="A74" s="33"/>
      <c r="B74" s="247" t="s">
        <v>201</v>
      </c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10"/>
    </row>
    <row r="75" spans="1:15" ht="15" thickBot="1">
      <c r="A75" s="34"/>
      <c r="B75" s="57" t="s">
        <v>16</v>
      </c>
      <c r="C75" s="57" t="s">
        <v>0</v>
      </c>
      <c r="D75" s="52" t="s">
        <v>19</v>
      </c>
      <c r="E75" s="65"/>
      <c r="F75" s="65"/>
      <c r="G75" s="65"/>
      <c r="H75" s="66"/>
      <c r="I75" s="52" t="s">
        <v>18</v>
      </c>
      <c r="J75" s="65"/>
      <c r="K75" s="65"/>
      <c r="L75" s="65"/>
      <c r="M75" s="66"/>
      <c r="N75" s="57" t="s">
        <v>1</v>
      </c>
      <c r="O75" s="10"/>
    </row>
    <row r="76" spans="1:15" ht="13.5" thickTop="1">
      <c r="A76" s="81">
        <v>1</v>
      </c>
      <c r="B76" s="76" t="s">
        <v>29</v>
      </c>
      <c r="C76" s="80" t="s">
        <v>205</v>
      </c>
      <c r="D76" s="79">
        <v>10</v>
      </c>
      <c r="E76" s="79">
        <v>8</v>
      </c>
      <c r="F76" s="79">
        <v>9</v>
      </c>
      <c r="G76" s="79">
        <v>10</v>
      </c>
      <c r="H76" s="79">
        <v>9</v>
      </c>
      <c r="I76" s="76">
        <v>9</v>
      </c>
      <c r="J76" s="76">
        <v>9</v>
      </c>
      <c r="K76" s="62">
        <v>10</v>
      </c>
      <c r="L76" s="76">
        <v>10</v>
      </c>
      <c r="M76" s="76">
        <v>10</v>
      </c>
      <c r="N76" s="76">
        <f t="shared" ref="N76:N102" si="2">D76+E76+F76+G76+H76+I76+J76+K76+L76+M76</f>
        <v>94</v>
      </c>
      <c r="O76" s="10">
        <v>1</v>
      </c>
    </row>
    <row r="77" spans="1:15">
      <c r="A77" s="82">
        <v>2</v>
      </c>
      <c r="B77" s="79" t="s">
        <v>29</v>
      </c>
      <c r="C77" s="83" t="s">
        <v>251</v>
      </c>
      <c r="D77" s="79">
        <v>9</v>
      </c>
      <c r="E77" s="79">
        <v>10</v>
      </c>
      <c r="F77" s="79">
        <v>10</v>
      </c>
      <c r="G77" s="79">
        <v>9</v>
      </c>
      <c r="H77" s="79">
        <v>9</v>
      </c>
      <c r="I77" s="79">
        <v>10</v>
      </c>
      <c r="J77" s="79">
        <v>10</v>
      </c>
      <c r="K77" s="79">
        <v>9</v>
      </c>
      <c r="L77" s="79">
        <v>9</v>
      </c>
      <c r="M77" s="79">
        <v>8</v>
      </c>
      <c r="N77" s="76">
        <f t="shared" si="2"/>
        <v>93</v>
      </c>
      <c r="O77" s="10">
        <v>1</v>
      </c>
    </row>
    <row r="78" spans="1:15">
      <c r="A78" s="81">
        <v>3</v>
      </c>
      <c r="B78" s="79" t="s">
        <v>29</v>
      </c>
      <c r="C78" s="83" t="s">
        <v>227</v>
      </c>
      <c r="D78" s="79">
        <v>9</v>
      </c>
      <c r="E78" s="79">
        <v>9</v>
      </c>
      <c r="F78" s="79">
        <v>9</v>
      </c>
      <c r="G78" s="79">
        <v>9</v>
      </c>
      <c r="H78" s="79">
        <v>9</v>
      </c>
      <c r="I78" s="79">
        <v>9</v>
      </c>
      <c r="J78" s="79">
        <v>9</v>
      </c>
      <c r="K78" s="79">
        <v>9</v>
      </c>
      <c r="L78" s="79">
        <v>9</v>
      </c>
      <c r="M78" s="79">
        <v>9</v>
      </c>
      <c r="N78" s="76">
        <f t="shared" si="2"/>
        <v>90</v>
      </c>
      <c r="O78" s="10">
        <v>1</v>
      </c>
    </row>
    <row r="79" spans="1:15">
      <c r="A79" s="36"/>
      <c r="B79" s="58" t="s">
        <v>29</v>
      </c>
      <c r="C79" s="71" t="s">
        <v>203</v>
      </c>
      <c r="D79" s="55">
        <v>9</v>
      </c>
      <c r="E79" s="55">
        <v>10</v>
      </c>
      <c r="F79" s="55">
        <v>9</v>
      </c>
      <c r="G79" s="55">
        <v>10</v>
      </c>
      <c r="H79" s="67">
        <v>10</v>
      </c>
      <c r="I79" s="55">
        <v>9</v>
      </c>
      <c r="J79" s="55">
        <v>10</v>
      </c>
      <c r="K79" s="55">
        <v>6</v>
      </c>
      <c r="L79" s="55">
        <v>7</v>
      </c>
      <c r="M79" s="55">
        <v>8</v>
      </c>
      <c r="N79" s="58">
        <f t="shared" si="2"/>
        <v>88</v>
      </c>
      <c r="O79" s="10">
        <v>1</v>
      </c>
    </row>
    <row r="80" spans="1:15">
      <c r="A80" s="35"/>
      <c r="B80" s="61" t="s">
        <v>29</v>
      </c>
      <c r="C80" s="68" t="s">
        <v>227</v>
      </c>
      <c r="D80" s="59">
        <v>9</v>
      </c>
      <c r="E80" s="59">
        <v>10</v>
      </c>
      <c r="F80" s="59">
        <v>9</v>
      </c>
      <c r="G80" s="59">
        <v>9</v>
      </c>
      <c r="H80" s="55">
        <v>10</v>
      </c>
      <c r="I80" s="59">
        <v>8</v>
      </c>
      <c r="J80" s="59">
        <v>8</v>
      </c>
      <c r="K80" s="59">
        <v>8</v>
      </c>
      <c r="L80" s="59">
        <v>8</v>
      </c>
      <c r="M80" s="59">
        <v>9</v>
      </c>
      <c r="N80" s="61">
        <f t="shared" si="2"/>
        <v>88</v>
      </c>
      <c r="O80" s="10">
        <v>1</v>
      </c>
    </row>
    <row r="81" spans="1:15">
      <c r="A81" s="36"/>
      <c r="B81" s="58" t="s">
        <v>29</v>
      </c>
      <c r="C81" s="71" t="s">
        <v>227</v>
      </c>
      <c r="D81" s="55">
        <v>9</v>
      </c>
      <c r="E81" s="55">
        <v>9</v>
      </c>
      <c r="F81" s="55">
        <v>10</v>
      </c>
      <c r="G81" s="55">
        <v>9</v>
      </c>
      <c r="H81" s="55">
        <v>9</v>
      </c>
      <c r="I81" s="55">
        <v>8</v>
      </c>
      <c r="J81" s="55">
        <v>8</v>
      </c>
      <c r="K81" s="55">
        <v>9</v>
      </c>
      <c r="L81" s="55">
        <v>8</v>
      </c>
      <c r="M81" s="55">
        <v>7</v>
      </c>
      <c r="N81" s="58">
        <f t="shared" si="2"/>
        <v>86</v>
      </c>
      <c r="O81" s="10">
        <v>1</v>
      </c>
    </row>
    <row r="82" spans="1:15">
      <c r="A82" s="35"/>
      <c r="B82" s="55" t="s">
        <v>29</v>
      </c>
      <c r="C82" s="56" t="s">
        <v>227</v>
      </c>
      <c r="D82" s="55">
        <v>9</v>
      </c>
      <c r="E82" s="55">
        <v>9</v>
      </c>
      <c r="F82" s="55">
        <v>8</v>
      </c>
      <c r="G82" s="55">
        <v>8</v>
      </c>
      <c r="H82" s="55">
        <v>8</v>
      </c>
      <c r="I82" s="55">
        <v>8</v>
      </c>
      <c r="J82" s="55">
        <v>6</v>
      </c>
      <c r="K82" s="55">
        <v>9</v>
      </c>
      <c r="L82" s="55">
        <v>10</v>
      </c>
      <c r="M82" s="67">
        <v>10</v>
      </c>
      <c r="N82" s="58">
        <f t="shared" si="2"/>
        <v>85</v>
      </c>
      <c r="O82" s="10">
        <v>1</v>
      </c>
    </row>
    <row r="83" spans="1:15">
      <c r="A83" s="36"/>
      <c r="B83" s="59" t="s">
        <v>29</v>
      </c>
      <c r="C83" s="68" t="s">
        <v>218</v>
      </c>
      <c r="D83" s="59">
        <v>9</v>
      </c>
      <c r="E83" s="59">
        <v>9</v>
      </c>
      <c r="F83" s="59">
        <v>9</v>
      </c>
      <c r="G83" s="59">
        <v>9</v>
      </c>
      <c r="H83" s="55">
        <v>9</v>
      </c>
      <c r="I83" s="59">
        <v>7</v>
      </c>
      <c r="J83" s="59">
        <v>7</v>
      </c>
      <c r="K83" s="59">
        <v>8</v>
      </c>
      <c r="L83" s="59">
        <v>9</v>
      </c>
      <c r="M83" s="59">
        <v>9</v>
      </c>
      <c r="N83" s="61">
        <f t="shared" si="2"/>
        <v>85</v>
      </c>
      <c r="O83" s="10">
        <v>1</v>
      </c>
    </row>
    <row r="84" spans="1:15">
      <c r="A84" s="36"/>
      <c r="B84" s="59" t="s">
        <v>29</v>
      </c>
      <c r="C84" s="68" t="s">
        <v>203</v>
      </c>
      <c r="D84" s="59">
        <v>9</v>
      </c>
      <c r="E84" s="59">
        <v>9</v>
      </c>
      <c r="F84" s="59">
        <v>10</v>
      </c>
      <c r="G84" s="59">
        <v>10</v>
      </c>
      <c r="H84" s="55">
        <v>9</v>
      </c>
      <c r="I84" s="59">
        <v>6</v>
      </c>
      <c r="J84" s="59">
        <v>8</v>
      </c>
      <c r="K84" s="59">
        <v>9</v>
      </c>
      <c r="L84" s="59">
        <v>9</v>
      </c>
      <c r="M84" s="59">
        <v>6</v>
      </c>
      <c r="N84" s="61">
        <f t="shared" si="2"/>
        <v>85</v>
      </c>
      <c r="O84" s="10">
        <v>1</v>
      </c>
    </row>
    <row r="85" spans="1:15">
      <c r="A85" s="36"/>
      <c r="B85" s="59" t="s">
        <v>29</v>
      </c>
      <c r="C85" s="68" t="s">
        <v>203</v>
      </c>
      <c r="D85" s="59">
        <v>10</v>
      </c>
      <c r="E85" s="59">
        <v>9</v>
      </c>
      <c r="F85" s="59">
        <v>9</v>
      </c>
      <c r="G85" s="59">
        <v>9</v>
      </c>
      <c r="H85" s="55">
        <v>9</v>
      </c>
      <c r="I85" s="59">
        <v>6</v>
      </c>
      <c r="J85" s="59">
        <v>6</v>
      </c>
      <c r="K85" s="59">
        <v>8</v>
      </c>
      <c r="L85" s="59">
        <v>9</v>
      </c>
      <c r="M85" s="59">
        <v>10</v>
      </c>
      <c r="N85" s="61">
        <f t="shared" si="2"/>
        <v>85</v>
      </c>
      <c r="O85" s="10">
        <v>1</v>
      </c>
    </row>
    <row r="86" spans="1:15">
      <c r="A86" s="36"/>
      <c r="B86" s="59" t="s">
        <v>29</v>
      </c>
      <c r="C86" s="68" t="s">
        <v>203</v>
      </c>
      <c r="D86" s="59">
        <v>10</v>
      </c>
      <c r="E86" s="59">
        <v>9</v>
      </c>
      <c r="F86" s="59">
        <v>9</v>
      </c>
      <c r="G86" s="59">
        <v>9</v>
      </c>
      <c r="H86" s="55">
        <v>10</v>
      </c>
      <c r="I86" s="59">
        <v>9</v>
      </c>
      <c r="J86" s="59">
        <v>8</v>
      </c>
      <c r="K86" s="59">
        <v>7</v>
      </c>
      <c r="L86" s="59">
        <v>7</v>
      </c>
      <c r="M86" s="59">
        <v>6</v>
      </c>
      <c r="N86" s="61">
        <f t="shared" si="2"/>
        <v>84</v>
      </c>
      <c r="O86" s="10">
        <v>1</v>
      </c>
    </row>
    <row r="87" spans="1:15">
      <c r="A87" s="36"/>
      <c r="B87" s="59" t="s">
        <v>29</v>
      </c>
      <c r="C87" s="60" t="s">
        <v>195</v>
      </c>
      <c r="D87" s="59">
        <v>9</v>
      </c>
      <c r="E87" s="59">
        <v>8</v>
      </c>
      <c r="F87" s="59">
        <v>9</v>
      </c>
      <c r="G87" s="59">
        <v>8</v>
      </c>
      <c r="H87" s="59">
        <v>8</v>
      </c>
      <c r="I87" s="67">
        <v>10</v>
      </c>
      <c r="J87" s="59">
        <v>6</v>
      </c>
      <c r="K87" s="59">
        <v>8</v>
      </c>
      <c r="L87" s="59">
        <v>9</v>
      </c>
      <c r="M87" s="59">
        <v>8</v>
      </c>
      <c r="N87" s="61">
        <f t="shared" si="2"/>
        <v>83</v>
      </c>
      <c r="O87" s="10">
        <v>1</v>
      </c>
    </row>
    <row r="88" spans="1:15">
      <c r="A88" s="36"/>
      <c r="B88" s="59" t="s">
        <v>29</v>
      </c>
      <c r="C88" s="60" t="s">
        <v>203</v>
      </c>
      <c r="D88" s="59">
        <v>10</v>
      </c>
      <c r="E88" s="59">
        <v>10</v>
      </c>
      <c r="F88" s="59">
        <v>10</v>
      </c>
      <c r="G88" s="67">
        <v>10</v>
      </c>
      <c r="H88" s="59">
        <v>10</v>
      </c>
      <c r="I88" s="59">
        <v>4</v>
      </c>
      <c r="J88" s="59">
        <v>5</v>
      </c>
      <c r="K88" s="59">
        <v>9</v>
      </c>
      <c r="L88" s="59">
        <v>7</v>
      </c>
      <c r="M88" s="59">
        <v>6</v>
      </c>
      <c r="N88" s="61">
        <f t="shared" si="2"/>
        <v>81</v>
      </c>
      <c r="O88" s="10">
        <v>1</v>
      </c>
    </row>
    <row r="89" spans="1:15">
      <c r="A89" s="36"/>
      <c r="B89" s="59" t="s">
        <v>29</v>
      </c>
      <c r="C89" s="60" t="s">
        <v>204</v>
      </c>
      <c r="D89" s="59">
        <v>10</v>
      </c>
      <c r="E89" s="59">
        <v>9</v>
      </c>
      <c r="F89" s="59">
        <v>10</v>
      </c>
      <c r="G89" s="59">
        <v>9</v>
      </c>
      <c r="H89" s="59">
        <v>10</v>
      </c>
      <c r="I89" s="59">
        <v>3</v>
      </c>
      <c r="J89" s="59">
        <v>4</v>
      </c>
      <c r="K89" s="59">
        <v>6</v>
      </c>
      <c r="L89" s="59">
        <v>8</v>
      </c>
      <c r="M89" s="59">
        <v>8</v>
      </c>
      <c r="N89" s="61">
        <f t="shared" si="2"/>
        <v>77</v>
      </c>
      <c r="O89" s="10">
        <v>1</v>
      </c>
    </row>
    <row r="90" spans="1:15">
      <c r="A90" s="36"/>
      <c r="B90" s="59" t="s">
        <v>29</v>
      </c>
      <c r="C90" s="68" t="s">
        <v>203</v>
      </c>
      <c r="D90" s="59">
        <v>9</v>
      </c>
      <c r="E90" s="59">
        <v>8</v>
      </c>
      <c r="F90" s="59">
        <v>8</v>
      </c>
      <c r="G90" s="59">
        <v>9</v>
      </c>
      <c r="H90" s="55">
        <v>8</v>
      </c>
      <c r="I90" s="59">
        <v>6</v>
      </c>
      <c r="J90" s="59">
        <v>6</v>
      </c>
      <c r="K90" s="59">
        <v>7</v>
      </c>
      <c r="L90" s="59">
        <v>8</v>
      </c>
      <c r="M90" s="59">
        <v>8</v>
      </c>
      <c r="N90" s="61">
        <f t="shared" si="2"/>
        <v>77</v>
      </c>
      <c r="O90" s="10">
        <v>1</v>
      </c>
    </row>
    <row r="91" spans="1:15">
      <c r="A91" s="36"/>
      <c r="B91" s="59" t="s">
        <v>29</v>
      </c>
      <c r="C91" s="68" t="s">
        <v>218</v>
      </c>
      <c r="D91" s="59">
        <v>10</v>
      </c>
      <c r="E91" s="59">
        <v>9</v>
      </c>
      <c r="F91" s="59">
        <v>10</v>
      </c>
      <c r="G91" s="59">
        <v>9</v>
      </c>
      <c r="H91" s="55">
        <v>10</v>
      </c>
      <c r="I91" s="59">
        <v>3</v>
      </c>
      <c r="J91" s="59">
        <v>5</v>
      </c>
      <c r="K91" s="59">
        <v>6</v>
      </c>
      <c r="L91" s="59">
        <v>6</v>
      </c>
      <c r="M91" s="59">
        <v>8</v>
      </c>
      <c r="N91" s="61">
        <f t="shared" si="2"/>
        <v>76</v>
      </c>
      <c r="O91" s="10">
        <v>1</v>
      </c>
    </row>
    <row r="92" spans="1:15">
      <c r="A92" s="36"/>
      <c r="B92" s="59" t="s">
        <v>29</v>
      </c>
      <c r="C92" s="68" t="s">
        <v>12</v>
      </c>
      <c r="D92" s="59">
        <v>9</v>
      </c>
      <c r="E92" s="59">
        <v>9</v>
      </c>
      <c r="F92" s="59">
        <v>9</v>
      </c>
      <c r="G92" s="59">
        <v>9</v>
      </c>
      <c r="H92" s="55">
        <v>9</v>
      </c>
      <c r="I92" s="59">
        <v>3</v>
      </c>
      <c r="J92" s="59">
        <v>4</v>
      </c>
      <c r="K92" s="59">
        <v>6</v>
      </c>
      <c r="L92" s="59">
        <v>8</v>
      </c>
      <c r="M92" s="59">
        <v>8</v>
      </c>
      <c r="N92" s="61">
        <f t="shared" si="2"/>
        <v>74</v>
      </c>
      <c r="O92" s="10">
        <v>1</v>
      </c>
    </row>
    <row r="93" spans="1:15">
      <c r="A93" s="36"/>
      <c r="B93" s="59" t="s">
        <v>29</v>
      </c>
      <c r="C93" s="60" t="s">
        <v>203</v>
      </c>
      <c r="D93" s="59">
        <v>9</v>
      </c>
      <c r="E93" s="59">
        <v>9</v>
      </c>
      <c r="F93" s="67">
        <v>10</v>
      </c>
      <c r="G93" s="59">
        <v>10</v>
      </c>
      <c r="H93" s="59">
        <v>10</v>
      </c>
      <c r="I93" s="59">
        <v>6</v>
      </c>
      <c r="J93" s="59">
        <v>6</v>
      </c>
      <c r="K93" s="59">
        <v>5</v>
      </c>
      <c r="L93" s="59">
        <v>3</v>
      </c>
      <c r="M93" s="59">
        <v>4</v>
      </c>
      <c r="N93" s="61">
        <f t="shared" si="2"/>
        <v>72</v>
      </c>
      <c r="O93" s="10">
        <v>1</v>
      </c>
    </row>
    <row r="94" spans="1:15">
      <c r="A94" s="36"/>
      <c r="B94" s="59" t="s">
        <v>29</v>
      </c>
      <c r="C94" s="68" t="s">
        <v>225</v>
      </c>
      <c r="D94" s="59">
        <v>9</v>
      </c>
      <c r="E94" s="59">
        <v>7</v>
      </c>
      <c r="F94" s="59">
        <v>9</v>
      </c>
      <c r="G94" s="59">
        <v>8</v>
      </c>
      <c r="H94" s="55">
        <v>8</v>
      </c>
      <c r="I94" s="59">
        <v>4</v>
      </c>
      <c r="J94" s="59">
        <v>9</v>
      </c>
      <c r="K94" s="59">
        <v>6</v>
      </c>
      <c r="L94" s="59">
        <v>6</v>
      </c>
      <c r="M94" s="59">
        <v>6</v>
      </c>
      <c r="N94" s="61">
        <f t="shared" si="2"/>
        <v>72</v>
      </c>
      <c r="O94" s="10">
        <v>1</v>
      </c>
    </row>
    <row r="95" spans="1:15">
      <c r="A95" s="36"/>
      <c r="B95" s="59" t="s">
        <v>29</v>
      </c>
      <c r="C95" s="60" t="s">
        <v>227</v>
      </c>
      <c r="D95" s="59">
        <v>8</v>
      </c>
      <c r="E95" s="59">
        <v>8</v>
      </c>
      <c r="F95" s="59">
        <v>7</v>
      </c>
      <c r="G95" s="59">
        <v>8</v>
      </c>
      <c r="H95" s="59">
        <v>7</v>
      </c>
      <c r="I95" s="59">
        <v>5</v>
      </c>
      <c r="J95" s="59">
        <v>6</v>
      </c>
      <c r="K95" s="59">
        <v>9</v>
      </c>
      <c r="L95" s="59">
        <v>7</v>
      </c>
      <c r="M95" s="59">
        <v>5</v>
      </c>
      <c r="N95" s="61">
        <f t="shared" si="2"/>
        <v>70</v>
      </c>
      <c r="O95" s="10">
        <v>1</v>
      </c>
    </row>
    <row r="96" spans="1:15">
      <c r="A96" s="36"/>
      <c r="B96" s="59" t="s">
        <v>29</v>
      </c>
      <c r="C96" s="68" t="s">
        <v>203</v>
      </c>
      <c r="D96" s="59">
        <v>8</v>
      </c>
      <c r="E96" s="59">
        <v>8</v>
      </c>
      <c r="F96" s="59">
        <v>8</v>
      </c>
      <c r="G96" s="59">
        <v>10</v>
      </c>
      <c r="H96" s="55">
        <v>9</v>
      </c>
      <c r="I96" s="59">
        <v>3</v>
      </c>
      <c r="J96" s="59">
        <v>4</v>
      </c>
      <c r="K96" s="59">
        <v>5</v>
      </c>
      <c r="L96" s="59">
        <v>6</v>
      </c>
      <c r="M96" s="59">
        <v>7</v>
      </c>
      <c r="N96" s="61">
        <f t="shared" si="2"/>
        <v>68</v>
      </c>
      <c r="O96" s="10">
        <v>1</v>
      </c>
    </row>
    <row r="97" spans="1:15">
      <c r="A97" s="36"/>
      <c r="B97" s="59" t="s">
        <v>29</v>
      </c>
      <c r="C97" s="68" t="s">
        <v>251</v>
      </c>
      <c r="D97" s="59">
        <v>10</v>
      </c>
      <c r="E97" s="59">
        <v>9</v>
      </c>
      <c r="F97" s="59">
        <v>9</v>
      </c>
      <c r="G97" s="59">
        <v>9</v>
      </c>
      <c r="H97" s="55">
        <v>10</v>
      </c>
      <c r="I97" s="59">
        <v>2</v>
      </c>
      <c r="J97" s="59">
        <v>2</v>
      </c>
      <c r="K97" s="59">
        <v>2</v>
      </c>
      <c r="L97" s="59">
        <v>5</v>
      </c>
      <c r="M97" s="59">
        <v>5</v>
      </c>
      <c r="N97" s="61">
        <f t="shared" si="2"/>
        <v>63</v>
      </c>
      <c r="O97" s="10">
        <v>1</v>
      </c>
    </row>
    <row r="98" spans="1:15">
      <c r="A98" s="36"/>
      <c r="B98" s="59" t="s">
        <v>29</v>
      </c>
      <c r="C98" s="68" t="s">
        <v>227</v>
      </c>
      <c r="D98" s="59">
        <v>9</v>
      </c>
      <c r="E98" s="59">
        <v>8</v>
      </c>
      <c r="F98" s="59">
        <v>9</v>
      </c>
      <c r="G98" s="59">
        <v>9</v>
      </c>
      <c r="H98" s="55">
        <v>9</v>
      </c>
      <c r="I98" s="59">
        <v>2</v>
      </c>
      <c r="J98" s="59">
        <v>3</v>
      </c>
      <c r="K98" s="59">
        <v>4</v>
      </c>
      <c r="L98" s="59">
        <v>8</v>
      </c>
      <c r="M98" s="59">
        <v>1</v>
      </c>
      <c r="N98" s="61">
        <f t="shared" si="2"/>
        <v>62</v>
      </c>
      <c r="O98" s="10">
        <v>1</v>
      </c>
    </row>
    <row r="99" spans="1:15">
      <c r="A99" s="36"/>
      <c r="B99" s="59" t="s">
        <v>29</v>
      </c>
      <c r="C99" s="68" t="s">
        <v>196</v>
      </c>
      <c r="D99" s="59">
        <v>8</v>
      </c>
      <c r="E99" s="59">
        <v>8</v>
      </c>
      <c r="F99" s="59">
        <v>10</v>
      </c>
      <c r="G99" s="59">
        <v>8</v>
      </c>
      <c r="H99" s="67">
        <v>10</v>
      </c>
      <c r="I99" s="59">
        <v>2</v>
      </c>
      <c r="J99" s="59">
        <v>2</v>
      </c>
      <c r="K99" s="59">
        <v>2</v>
      </c>
      <c r="L99" s="59">
        <v>5</v>
      </c>
      <c r="M99" s="59">
        <v>6</v>
      </c>
      <c r="N99" s="61">
        <f t="shared" si="2"/>
        <v>61</v>
      </c>
      <c r="O99" s="10">
        <v>1</v>
      </c>
    </row>
    <row r="100" spans="1:15">
      <c r="A100" s="36"/>
      <c r="B100" s="59" t="s">
        <v>29</v>
      </c>
      <c r="C100" s="68" t="s">
        <v>247</v>
      </c>
      <c r="D100" s="59">
        <v>9</v>
      </c>
      <c r="E100" s="59">
        <v>9</v>
      </c>
      <c r="F100" s="59">
        <v>8</v>
      </c>
      <c r="G100" s="59">
        <v>9</v>
      </c>
      <c r="H100" s="55">
        <v>10</v>
      </c>
      <c r="I100" s="59">
        <v>2</v>
      </c>
      <c r="J100" s="59">
        <v>5</v>
      </c>
      <c r="K100" s="59">
        <v>2</v>
      </c>
      <c r="L100" s="59">
        <v>0</v>
      </c>
      <c r="M100" s="59">
        <v>0</v>
      </c>
      <c r="N100" s="61">
        <f t="shared" si="2"/>
        <v>54</v>
      </c>
      <c r="O100" s="10">
        <v>1</v>
      </c>
    </row>
    <row r="101" spans="1:15">
      <c r="A101" s="36"/>
      <c r="B101" s="59"/>
      <c r="C101" s="60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61">
        <f t="shared" si="2"/>
        <v>0</v>
      </c>
      <c r="O101" s="10"/>
    </row>
    <row r="102" spans="1:15">
      <c r="A102" s="35"/>
      <c r="B102" s="59"/>
      <c r="C102" s="60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61">
        <f t="shared" si="2"/>
        <v>0</v>
      </c>
      <c r="O102" s="10"/>
    </row>
    <row r="103" spans="1:15">
      <c r="A103" s="35"/>
      <c r="B103" s="248" t="s">
        <v>4</v>
      </c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40">
        <f>SUM(O76:O102)</f>
        <v>25</v>
      </c>
    </row>
    <row r="104" spans="1:15">
      <c r="A104" s="33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41"/>
    </row>
    <row r="105" spans="1:15" ht="14.25">
      <c r="A105" s="33"/>
      <c r="B105" s="247" t="s">
        <v>192</v>
      </c>
      <c r="C105" s="247"/>
      <c r="D105" s="247"/>
      <c r="E105" s="247"/>
      <c r="F105" s="247"/>
      <c r="G105" s="247"/>
      <c r="H105" s="247"/>
      <c r="I105" s="247"/>
      <c r="J105" s="247"/>
      <c r="K105" s="247"/>
      <c r="L105" s="247"/>
      <c r="M105" s="247"/>
      <c r="N105" s="247"/>
      <c r="O105" s="10"/>
    </row>
    <row r="106" spans="1:15" ht="15" thickBot="1">
      <c r="A106" s="34"/>
      <c r="B106" s="57" t="s">
        <v>16</v>
      </c>
      <c r="C106" s="57" t="s">
        <v>0</v>
      </c>
      <c r="D106" s="52" t="s">
        <v>19</v>
      </c>
      <c r="E106" s="65"/>
      <c r="F106" s="65"/>
      <c r="G106" s="65"/>
      <c r="H106" s="66"/>
      <c r="I106" s="52" t="s">
        <v>18</v>
      </c>
      <c r="J106" s="65"/>
      <c r="K106" s="65"/>
      <c r="L106" s="65"/>
      <c r="M106" s="66"/>
      <c r="N106" s="57" t="s">
        <v>1</v>
      </c>
      <c r="O106" s="10"/>
    </row>
    <row r="107" spans="1:15" ht="13.5" thickTop="1">
      <c r="A107" s="81">
        <v>1</v>
      </c>
      <c r="B107" s="76" t="s">
        <v>29</v>
      </c>
      <c r="C107" s="77" t="s">
        <v>267</v>
      </c>
      <c r="D107" s="76">
        <v>9</v>
      </c>
      <c r="E107" s="76">
        <v>10</v>
      </c>
      <c r="F107" s="76">
        <v>10</v>
      </c>
      <c r="G107" s="76">
        <v>10</v>
      </c>
      <c r="H107" s="76">
        <v>10</v>
      </c>
      <c r="I107" s="76">
        <v>8</v>
      </c>
      <c r="J107" s="76">
        <v>8</v>
      </c>
      <c r="K107" s="76">
        <v>8</v>
      </c>
      <c r="L107" s="76">
        <v>9</v>
      </c>
      <c r="M107" s="76">
        <v>9</v>
      </c>
      <c r="N107" s="76">
        <f t="shared" ref="N107:N138" si="3">D107+E107+F107+G107+H107+I107+J107+K107+L107+M107</f>
        <v>91</v>
      </c>
      <c r="O107" s="10">
        <v>1</v>
      </c>
    </row>
    <row r="108" spans="1:15">
      <c r="A108" s="82">
        <v>2</v>
      </c>
      <c r="B108" s="76" t="s">
        <v>29</v>
      </c>
      <c r="C108" s="80" t="s">
        <v>198</v>
      </c>
      <c r="D108" s="79">
        <v>9</v>
      </c>
      <c r="E108" s="79">
        <v>9</v>
      </c>
      <c r="F108" s="79">
        <v>10</v>
      </c>
      <c r="G108" s="79">
        <v>9</v>
      </c>
      <c r="H108" s="79">
        <v>10</v>
      </c>
      <c r="I108" s="79">
        <v>10</v>
      </c>
      <c r="J108" s="79">
        <v>7</v>
      </c>
      <c r="K108" s="79">
        <v>8</v>
      </c>
      <c r="L108" s="79">
        <v>8</v>
      </c>
      <c r="M108" s="79">
        <v>8</v>
      </c>
      <c r="N108" s="76">
        <f t="shared" si="3"/>
        <v>88</v>
      </c>
      <c r="O108" s="10">
        <v>1</v>
      </c>
    </row>
    <row r="109" spans="1:15">
      <c r="A109" s="78">
        <v>3</v>
      </c>
      <c r="B109" s="76" t="s">
        <v>29</v>
      </c>
      <c r="C109" s="80" t="s">
        <v>124</v>
      </c>
      <c r="D109" s="79">
        <v>10</v>
      </c>
      <c r="E109" s="79">
        <v>9</v>
      </c>
      <c r="F109" s="79">
        <v>9</v>
      </c>
      <c r="G109" s="79">
        <v>9</v>
      </c>
      <c r="H109" s="79">
        <v>9</v>
      </c>
      <c r="I109" s="79">
        <v>10</v>
      </c>
      <c r="J109" s="79">
        <v>10</v>
      </c>
      <c r="K109" s="79">
        <v>9</v>
      </c>
      <c r="L109" s="79">
        <v>6</v>
      </c>
      <c r="M109" s="79">
        <v>6</v>
      </c>
      <c r="N109" s="76">
        <f t="shared" si="3"/>
        <v>87</v>
      </c>
      <c r="O109" s="10">
        <v>1</v>
      </c>
    </row>
    <row r="110" spans="1:15">
      <c r="A110" s="72"/>
      <c r="B110" s="58" t="s">
        <v>29</v>
      </c>
      <c r="C110" s="56" t="s">
        <v>197</v>
      </c>
      <c r="D110" s="55">
        <v>9</v>
      </c>
      <c r="E110" s="55">
        <v>8</v>
      </c>
      <c r="F110" s="55">
        <v>10</v>
      </c>
      <c r="G110" s="55">
        <v>10</v>
      </c>
      <c r="H110" s="55">
        <v>9</v>
      </c>
      <c r="I110" s="55">
        <v>8</v>
      </c>
      <c r="J110" s="55">
        <v>9</v>
      </c>
      <c r="K110" s="55">
        <v>8</v>
      </c>
      <c r="L110" s="55">
        <v>9</v>
      </c>
      <c r="M110" s="55">
        <v>7</v>
      </c>
      <c r="N110" s="58">
        <f t="shared" si="3"/>
        <v>87</v>
      </c>
      <c r="O110" s="10">
        <v>1</v>
      </c>
    </row>
    <row r="111" spans="1:15">
      <c r="A111" s="36"/>
      <c r="B111" s="61" t="s">
        <v>29</v>
      </c>
      <c r="C111" s="60" t="s">
        <v>267</v>
      </c>
      <c r="D111" s="59">
        <v>9</v>
      </c>
      <c r="E111" s="59">
        <v>10</v>
      </c>
      <c r="F111" s="59">
        <v>10</v>
      </c>
      <c r="G111" s="59">
        <v>10</v>
      </c>
      <c r="H111" s="59">
        <v>9</v>
      </c>
      <c r="I111" s="59">
        <v>9</v>
      </c>
      <c r="J111" s="59">
        <v>8</v>
      </c>
      <c r="K111" s="59">
        <v>7</v>
      </c>
      <c r="L111" s="59">
        <v>7</v>
      </c>
      <c r="M111" s="59">
        <v>6</v>
      </c>
      <c r="N111" s="61">
        <f t="shared" si="3"/>
        <v>85</v>
      </c>
      <c r="O111" s="10">
        <v>1</v>
      </c>
    </row>
    <row r="112" spans="1:15">
      <c r="A112" s="51"/>
      <c r="B112" s="61" t="s">
        <v>29</v>
      </c>
      <c r="C112" s="60" t="s">
        <v>197</v>
      </c>
      <c r="D112" s="59">
        <v>8</v>
      </c>
      <c r="E112" s="59">
        <v>10</v>
      </c>
      <c r="F112" s="59">
        <v>9</v>
      </c>
      <c r="G112" s="59">
        <v>9</v>
      </c>
      <c r="H112" s="59">
        <v>9</v>
      </c>
      <c r="I112" s="59">
        <v>8</v>
      </c>
      <c r="J112" s="59">
        <v>8</v>
      </c>
      <c r="K112" s="59">
        <v>7</v>
      </c>
      <c r="L112" s="59">
        <v>7</v>
      </c>
      <c r="M112" s="59">
        <v>9</v>
      </c>
      <c r="N112" s="61">
        <f t="shared" si="3"/>
        <v>84</v>
      </c>
      <c r="O112" s="10">
        <v>1</v>
      </c>
    </row>
    <row r="113" spans="1:15">
      <c r="A113" s="35"/>
      <c r="B113" s="58" t="s">
        <v>29</v>
      </c>
      <c r="C113" s="56" t="s">
        <v>124</v>
      </c>
      <c r="D113" s="55">
        <v>9</v>
      </c>
      <c r="E113" s="55">
        <v>10</v>
      </c>
      <c r="F113" s="55">
        <v>9</v>
      </c>
      <c r="G113" s="55">
        <v>9</v>
      </c>
      <c r="H113" s="55">
        <v>10</v>
      </c>
      <c r="I113" s="55">
        <v>9</v>
      </c>
      <c r="J113" s="55">
        <v>9</v>
      </c>
      <c r="K113" s="55">
        <v>7</v>
      </c>
      <c r="L113" s="55">
        <v>7</v>
      </c>
      <c r="M113" s="55">
        <v>5</v>
      </c>
      <c r="N113" s="58">
        <f t="shared" si="3"/>
        <v>84</v>
      </c>
      <c r="O113" s="10">
        <v>1</v>
      </c>
    </row>
    <row r="114" spans="1:15">
      <c r="A114" s="35"/>
      <c r="B114" s="59" t="s">
        <v>29</v>
      </c>
      <c r="C114" s="60" t="s">
        <v>124</v>
      </c>
      <c r="D114" s="59">
        <v>10</v>
      </c>
      <c r="E114" s="67">
        <v>10</v>
      </c>
      <c r="F114" s="67">
        <v>10</v>
      </c>
      <c r="G114" s="59">
        <v>9</v>
      </c>
      <c r="H114" s="59">
        <v>9</v>
      </c>
      <c r="I114" s="59">
        <v>6</v>
      </c>
      <c r="J114" s="59">
        <v>8</v>
      </c>
      <c r="K114" s="59">
        <v>8</v>
      </c>
      <c r="L114" s="59">
        <v>6</v>
      </c>
      <c r="M114" s="59">
        <v>8</v>
      </c>
      <c r="N114" s="61">
        <f t="shared" si="3"/>
        <v>84</v>
      </c>
      <c r="O114" s="10">
        <v>1</v>
      </c>
    </row>
    <row r="115" spans="1:15">
      <c r="A115" s="35"/>
      <c r="B115" s="59" t="s">
        <v>29</v>
      </c>
      <c r="C115" s="60" t="s">
        <v>268</v>
      </c>
      <c r="D115" s="59">
        <v>9</v>
      </c>
      <c r="E115" s="59">
        <v>9</v>
      </c>
      <c r="F115" s="59">
        <v>10</v>
      </c>
      <c r="G115" s="59">
        <v>10</v>
      </c>
      <c r="H115" s="59">
        <v>10</v>
      </c>
      <c r="I115" s="59">
        <v>9</v>
      </c>
      <c r="J115" s="59">
        <v>9</v>
      </c>
      <c r="K115" s="59">
        <v>7</v>
      </c>
      <c r="L115" s="59">
        <v>6</v>
      </c>
      <c r="M115" s="59">
        <v>5</v>
      </c>
      <c r="N115" s="61">
        <f t="shared" si="3"/>
        <v>84</v>
      </c>
      <c r="O115" s="10">
        <v>1</v>
      </c>
    </row>
    <row r="116" spans="1:15">
      <c r="A116" s="35"/>
      <c r="B116" s="59" t="s">
        <v>29</v>
      </c>
      <c r="C116" s="60" t="s">
        <v>233</v>
      </c>
      <c r="D116" s="67">
        <v>10</v>
      </c>
      <c r="E116" s="59">
        <v>10</v>
      </c>
      <c r="F116" s="59">
        <v>10</v>
      </c>
      <c r="G116" s="59">
        <v>10</v>
      </c>
      <c r="H116" s="59">
        <v>10</v>
      </c>
      <c r="I116" s="59">
        <v>9</v>
      </c>
      <c r="J116" s="59">
        <v>9</v>
      </c>
      <c r="K116" s="59">
        <v>5</v>
      </c>
      <c r="L116" s="59">
        <v>5</v>
      </c>
      <c r="M116" s="59">
        <v>5</v>
      </c>
      <c r="N116" s="61">
        <f t="shared" si="3"/>
        <v>83</v>
      </c>
      <c r="O116" s="10">
        <v>1</v>
      </c>
    </row>
    <row r="117" spans="1:15">
      <c r="A117" s="35"/>
      <c r="B117" s="59" t="s">
        <v>29</v>
      </c>
      <c r="C117" s="60" t="s">
        <v>124</v>
      </c>
      <c r="D117" s="59">
        <v>9</v>
      </c>
      <c r="E117" s="59">
        <v>9</v>
      </c>
      <c r="F117" s="59">
        <v>9</v>
      </c>
      <c r="G117" s="59">
        <v>9</v>
      </c>
      <c r="H117" s="59">
        <v>9</v>
      </c>
      <c r="I117" s="59">
        <v>7</v>
      </c>
      <c r="J117" s="59">
        <v>7</v>
      </c>
      <c r="K117" s="59">
        <v>7</v>
      </c>
      <c r="L117" s="59">
        <v>7</v>
      </c>
      <c r="M117" s="59">
        <v>9</v>
      </c>
      <c r="N117" s="61">
        <f t="shared" si="3"/>
        <v>82</v>
      </c>
      <c r="O117" s="10">
        <v>0</v>
      </c>
    </row>
    <row r="118" spans="1:15">
      <c r="A118" s="35"/>
      <c r="B118" s="59" t="s">
        <v>29</v>
      </c>
      <c r="C118" s="60" t="s">
        <v>197</v>
      </c>
      <c r="D118" s="59">
        <v>8</v>
      </c>
      <c r="E118" s="59">
        <v>10</v>
      </c>
      <c r="F118" s="59">
        <v>8</v>
      </c>
      <c r="G118" s="59">
        <v>9</v>
      </c>
      <c r="H118" s="59">
        <v>9</v>
      </c>
      <c r="I118" s="59">
        <v>8</v>
      </c>
      <c r="J118" s="59">
        <v>8</v>
      </c>
      <c r="K118" s="59">
        <v>9</v>
      </c>
      <c r="L118" s="59">
        <v>9</v>
      </c>
      <c r="M118" s="59">
        <v>3</v>
      </c>
      <c r="N118" s="61">
        <f t="shared" si="3"/>
        <v>81</v>
      </c>
      <c r="O118" s="10">
        <v>1</v>
      </c>
    </row>
    <row r="119" spans="1:15">
      <c r="A119" s="35"/>
      <c r="B119" s="55" t="s">
        <v>29</v>
      </c>
      <c r="C119" s="56" t="s">
        <v>224</v>
      </c>
      <c r="D119" s="55">
        <v>9</v>
      </c>
      <c r="E119" s="55">
        <v>9</v>
      </c>
      <c r="F119" s="55">
        <v>10</v>
      </c>
      <c r="G119" s="67">
        <v>10</v>
      </c>
      <c r="H119" s="55">
        <v>10</v>
      </c>
      <c r="I119" s="55">
        <v>8</v>
      </c>
      <c r="J119" s="55">
        <v>7</v>
      </c>
      <c r="K119" s="55">
        <v>6</v>
      </c>
      <c r="L119" s="55">
        <v>6</v>
      </c>
      <c r="M119" s="55">
        <v>6</v>
      </c>
      <c r="N119" s="58">
        <f t="shared" si="3"/>
        <v>81</v>
      </c>
      <c r="O119" s="10">
        <v>1</v>
      </c>
    </row>
    <row r="120" spans="1:15">
      <c r="A120" s="35"/>
      <c r="B120" s="59" t="s">
        <v>29</v>
      </c>
      <c r="C120" s="60" t="s">
        <v>233</v>
      </c>
      <c r="D120" s="59">
        <v>8</v>
      </c>
      <c r="E120" s="67">
        <v>10</v>
      </c>
      <c r="F120" s="59">
        <v>9</v>
      </c>
      <c r="G120" s="59">
        <v>8</v>
      </c>
      <c r="H120" s="59">
        <v>9</v>
      </c>
      <c r="I120" s="59">
        <v>7</v>
      </c>
      <c r="J120" s="59">
        <v>6</v>
      </c>
      <c r="K120" s="59">
        <v>7</v>
      </c>
      <c r="L120" s="59">
        <v>7</v>
      </c>
      <c r="M120" s="59">
        <v>10</v>
      </c>
      <c r="N120" s="61">
        <f t="shared" si="3"/>
        <v>81</v>
      </c>
      <c r="O120" s="10">
        <v>1</v>
      </c>
    </row>
    <row r="121" spans="1:15">
      <c r="A121" s="35"/>
      <c r="B121" s="59" t="s">
        <v>29</v>
      </c>
      <c r="C121" s="60" t="s">
        <v>215</v>
      </c>
      <c r="D121" s="59">
        <v>10</v>
      </c>
      <c r="E121" s="59">
        <v>10</v>
      </c>
      <c r="F121" s="59">
        <v>9</v>
      </c>
      <c r="G121" s="59">
        <v>10</v>
      </c>
      <c r="H121" s="59">
        <v>10</v>
      </c>
      <c r="I121" s="59">
        <v>7</v>
      </c>
      <c r="J121" s="59">
        <v>7</v>
      </c>
      <c r="K121" s="59">
        <v>8</v>
      </c>
      <c r="L121" s="59">
        <v>4</v>
      </c>
      <c r="M121" s="59">
        <v>5</v>
      </c>
      <c r="N121" s="61">
        <f t="shared" si="3"/>
        <v>80</v>
      </c>
      <c r="O121" s="10">
        <v>1</v>
      </c>
    </row>
    <row r="122" spans="1:15">
      <c r="A122" s="36"/>
      <c r="B122" s="59" t="s">
        <v>29</v>
      </c>
      <c r="C122" s="60" t="s">
        <v>271</v>
      </c>
      <c r="D122" s="59">
        <v>10</v>
      </c>
      <c r="E122" s="59">
        <v>9</v>
      </c>
      <c r="F122" s="59">
        <v>9</v>
      </c>
      <c r="G122" s="59">
        <v>8</v>
      </c>
      <c r="H122" s="59">
        <v>10</v>
      </c>
      <c r="I122" s="59">
        <v>5</v>
      </c>
      <c r="J122" s="59">
        <v>7</v>
      </c>
      <c r="K122" s="59">
        <v>7</v>
      </c>
      <c r="L122" s="59">
        <v>6</v>
      </c>
      <c r="M122" s="59">
        <v>7</v>
      </c>
      <c r="N122" s="61">
        <f t="shared" si="3"/>
        <v>78</v>
      </c>
      <c r="O122" s="10">
        <v>1</v>
      </c>
    </row>
    <row r="123" spans="1:15">
      <c r="A123" s="36"/>
      <c r="B123" s="59" t="s">
        <v>29</v>
      </c>
      <c r="C123" s="60" t="s">
        <v>215</v>
      </c>
      <c r="D123" s="59">
        <v>9</v>
      </c>
      <c r="E123" s="59">
        <v>9</v>
      </c>
      <c r="F123" s="59">
        <v>9</v>
      </c>
      <c r="G123" s="59">
        <v>10</v>
      </c>
      <c r="H123" s="59">
        <v>9</v>
      </c>
      <c r="I123" s="59">
        <v>8</v>
      </c>
      <c r="J123" s="59">
        <v>10</v>
      </c>
      <c r="K123" s="59">
        <v>4</v>
      </c>
      <c r="L123" s="59">
        <v>3</v>
      </c>
      <c r="M123" s="59">
        <v>6</v>
      </c>
      <c r="N123" s="61">
        <f t="shared" si="3"/>
        <v>77</v>
      </c>
      <c r="O123" s="10">
        <v>1</v>
      </c>
    </row>
    <row r="124" spans="1:15">
      <c r="A124" s="36"/>
      <c r="B124" s="59" t="s">
        <v>29</v>
      </c>
      <c r="C124" s="60" t="s">
        <v>197</v>
      </c>
      <c r="D124" s="59">
        <v>9</v>
      </c>
      <c r="E124" s="59">
        <v>9</v>
      </c>
      <c r="F124" s="59">
        <v>9</v>
      </c>
      <c r="G124" s="59">
        <v>9</v>
      </c>
      <c r="H124" s="59">
        <v>9</v>
      </c>
      <c r="I124" s="59">
        <v>5</v>
      </c>
      <c r="J124" s="59">
        <v>3</v>
      </c>
      <c r="K124" s="59">
        <v>5</v>
      </c>
      <c r="L124" s="59">
        <v>8</v>
      </c>
      <c r="M124" s="59">
        <v>10</v>
      </c>
      <c r="N124" s="61">
        <f t="shared" si="3"/>
        <v>76</v>
      </c>
      <c r="O124" s="10">
        <v>1</v>
      </c>
    </row>
    <row r="125" spans="1:15">
      <c r="A125" s="36"/>
      <c r="B125" s="59" t="s">
        <v>231</v>
      </c>
      <c r="C125" s="60" t="s">
        <v>232</v>
      </c>
      <c r="D125" s="59">
        <v>8</v>
      </c>
      <c r="E125" s="59">
        <v>9</v>
      </c>
      <c r="F125" s="59">
        <v>8</v>
      </c>
      <c r="G125" s="59">
        <v>8</v>
      </c>
      <c r="H125" s="59">
        <v>7</v>
      </c>
      <c r="I125" s="59">
        <v>8</v>
      </c>
      <c r="J125" s="59">
        <v>8</v>
      </c>
      <c r="K125" s="59">
        <v>9</v>
      </c>
      <c r="L125" s="59">
        <v>6</v>
      </c>
      <c r="M125" s="59">
        <v>5</v>
      </c>
      <c r="N125" s="61">
        <f t="shared" si="3"/>
        <v>76</v>
      </c>
      <c r="O125" s="10">
        <v>1</v>
      </c>
    </row>
    <row r="126" spans="1:15">
      <c r="A126" s="36"/>
      <c r="B126" s="59" t="s">
        <v>29</v>
      </c>
      <c r="C126" s="60" t="s">
        <v>272</v>
      </c>
      <c r="D126" s="67">
        <v>10</v>
      </c>
      <c r="E126" s="59">
        <v>8</v>
      </c>
      <c r="F126" s="59">
        <v>9</v>
      </c>
      <c r="G126" s="59">
        <v>10</v>
      </c>
      <c r="H126" s="59">
        <v>10</v>
      </c>
      <c r="I126" s="59">
        <v>3</v>
      </c>
      <c r="J126" s="59">
        <v>6</v>
      </c>
      <c r="K126" s="59">
        <v>6</v>
      </c>
      <c r="L126" s="59">
        <v>9</v>
      </c>
      <c r="M126" s="59">
        <v>5</v>
      </c>
      <c r="N126" s="61">
        <f t="shared" si="3"/>
        <v>76</v>
      </c>
      <c r="O126" s="10">
        <v>1</v>
      </c>
    </row>
    <row r="127" spans="1:15">
      <c r="A127" s="36"/>
      <c r="B127" s="59" t="s">
        <v>29</v>
      </c>
      <c r="C127" s="60" t="s">
        <v>233</v>
      </c>
      <c r="D127" s="59">
        <v>10</v>
      </c>
      <c r="E127" s="59">
        <v>10</v>
      </c>
      <c r="F127" s="59">
        <v>9</v>
      </c>
      <c r="G127" s="59">
        <v>10</v>
      </c>
      <c r="H127" s="59">
        <v>9</v>
      </c>
      <c r="I127" s="59">
        <v>4</v>
      </c>
      <c r="J127" s="59">
        <v>7</v>
      </c>
      <c r="K127" s="59">
        <v>7</v>
      </c>
      <c r="L127" s="59">
        <v>7</v>
      </c>
      <c r="M127" s="59">
        <v>2</v>
      </c>
      <c r="N127" s="61">
        <f t="shared" si="3"/>
        <v>75</v>
      </c>
      <c r="O127" s="10">
        <v>1</v>
      </c>
    </row>
    <row r="128" spans="1:15">
      <c r="A128" s="36"/>
      <c r="B128" s="59" t="s">
        <v>29</v>
      </c>
      <c r="C128" s="60" t="s">
        <v>226</v>
      </c>
      <c r="D128" s="59">
        <v>9</v>
      </c>
      <c r="E128" s="59">
        <v>9</v>
      </c>
      <c r="F128" s="59">
        <v>10</v>
      </c>
      <c r="G128" s="59">
        <v>10</v>
      </c>
      <c r="H128" s="59">
        <v>10</v>
      </c>
      <c r="I128" s="59">
        <v>5</v>
      </c>
      <c r="J128" s="59">
        <v>7</v>
      </c>
      <c r="K128" s="59">
        <v>7</v>
      </c>
      <c r="L128" s="59">
        <v>4</v>
      </c>
      <c r="M128" s="59">
        <v>3</v>
      </c>
      <c r="N128" s="61">
        <f t="shared" si="3"/>
        <v>74</v>
      </c>
      <c r="O128" s="10">
        <v>1</v>
      </c>
    </row>
    <row r="129" spans="1:15">
      <c r="A129" s="36"/>
      <c r="B129" s="59" t="s">
        <v>29</v>
      </c>
      <c r="C129" s="60" t="s">
        <v>266</v>
      </c>
      <c r="D129" s="59">
        <v>10</v>
      </c>
      <c r="E129" s="59">
        <v>10</v>
      </c>
      <c r="F129" s="59">
        <v>10</v>
      </c>
      <c r="G129" s="59">
        <v>9</v>
      </c>
      <c r="H129" s="59">
        <v>10</v>
      </c>
      <c r="I129" s="59">
        <v>3</v>
      </c>
      <c r="J129" s="59">
        <v>4</v>
      </c>
      <c r="K129" s="59">
        <v>8</v>
      </c>
      <c r="L129" s="59">
        <v>5</v>
      </c>
      <c r="M129" s="59">
        <v>5</v>
      </c>
      <c r="N129" s="61">
        <f t="shared" si="3"/>
        <v>74</v>
      </c>
      <c r="O129" s="10">
        <v>1</v>
      </c>
    </row>
    <row r="130" spans="1:15">
      <c r="A130" s="36"/>
      <c r="B130" s="59" t="s">
        <v>29</v>
      </c>
      <c r="C130" s="60" t="s">
        <v>211</v>
      </c>
      <c r="D130" s="59">
        <v>9</v>
      </c>
      <c r="E130" s="59">
        <v>9</v>
      </c>
      <c r="F130" s="59">
        <v>8</v>
      </c>
      <c r="G130" s="59">
        <v>8</v>
      </c>
      <c r="H130" s="59">
        <v>9</v>
      </c>
      <c r="I130" s="59">
        <v>10</v>
      </c>
      <c r="J130" s="59">
        <v>7</v>
      </c>
      <c r="K130" s="59">
        <v>5</v>
      </c>
      <c r="L130" s="59">
        <v>4</v>
      </c>
      <c r="M130" s="59">
        <v>4</v>
      </c>
      <c r="N130" s="61">
        <f t="shared" si="3"/>
        <v>73</v>
      </c>
      <c r="O130" s="10">
        <v>1</v>
      </c>
    </row>
    <row r="131" spans="1:15">
      <c r="A131" s="36"/>
      <c r="B131" s="59" t="s">
        <v>29</v>
      </c>
      <c r="C131" s="60" t="s">
        <v>270</v>
      </c>
      <c r="D131" s="59">
        <v>9</v>
      </c>
      <c r="E131" s="59">
        <v>8</v>
      </c>
      <c r="F131" s="59">
        <v>8</v>
      </c>
      <c r="G131" s="59">
        <v>9</v>
      </c>
      <c r="H131" s="59">
        <v>8</v>
      </c>
      <c r="I131" s="59">
        <v>2</v>
      </c>
      <c r="J131" s="59">
        <v>7</v>
      </c>
      <c r="K131" s="59">
        <v>9</v>
      </c>
      <c r="L131" s="59">
        <v>5</v>
      </c>
      <c r="M131" s="59">
        <v>8</v>
      </c>
      <c r="N131" s="61">
        <f t="shared" si="3"/>
        <v>73</v>
      </c>
      <c r="O131" s="10">
        <v>1</v>
      </c>
    </row>
    <row r="132" spans="1:15">
      <c r="A132" s="36"/>
      <c r="B132" s="59" t="s">
        <v>29</v>
      </c>
      <c r="C132" s="60" t="s">
        <v>243</v>
      </c>
      <c r="D132" s="59">
        <v>9</v>
      </c>
      <c r="E132" s="59">
        <v>9</v>
      </c>
      <c r="F132" s="59">
        <v>10</v>
      </c>
      <c r="G132" s="59">
        <v>9</v>
      </c>
      <c r="H132" s="59">
        <v>10</v>
      </c>
      <c r="I132" s="59">
        <v>3</v>
      </c>
      <c r="J132" s="59">
        <v>3</v>
      </c>
      <c r="K132" s="59">
        <v>5</v>
      </c>
      <c r="L132" s="59">
        <v>8</v>
      </c>
      <c r="M132" s="59">
        <v>6</v>
      </c>
      <c r="N132" s="61">
        <f t="shared" si="3"/>
        <v>72</v>
      </c>
      <c r="O132" s="10">
        <v>1</v>
      </c>
    </row>
    <row r="133" spans="1:15">
      <c r="A133" s="36"/>
      <c r="B133" s="59" t="s">
        <v>29</v>
      </c>
      <c r="C133" s="60" t="s">
        <v>209</v>
      </c>
      <c r="D133" s="59">
        <v>10</v>
      </c>
      <c r="E133" s="59">
        <v>8</v>
      </c>
      <c r="F133" s="59">
        <v>8</v>
      </c>
      <c r="G133" s="59">
        <v>8</v>
      </c>
      <c r="H133" s="59">
        <v>8</v>
      </c>
      <c r="I133" s="59">
        <v>3</v>
      </c>
      <c r="J133" s="59">
        <v>5</v>
      </c>
      <c r="K133" s="59">
        <v>7</v>
      </c>
      <c r="L133" s="59">
        <v>9</v>
      </c>
      <c r="M133" s="59">
        <v>5</v>
      </c>
      <c r="N133" s="61">
        <f t="shared" si="3"/>
        <v>71</v>
      </c>
      <c r="O133" s="10">
        <v>1</v>
      </c>
    </row>
    <row r="134" spans="1:15">
      <c r="A134" s="36"/>
      <c r="B134" s="59" t="s">
        <v>29</v>
      </c>
      <c r="C134" s="60" t="s">
        <v>198</v>
      </c>
      <c r="D134" s="59">
        <v>10</v>
      </c>
      <c r="E134" s="59">
        <v>9</v>
      </c>
      <c r="F134" s="59">
        <v>9</v>
      </c>
      <c r="G134" s="59">
        <v>9</v>
      </c>
      <c r="H134" s="59">
        <v>9</v>
      </c>
      <c r="I134" s="59">
        <v>1</v>
      </c>
      <c r="J134" s="59">
        <v>4</v>
      </c>
      <c r="K134" s="59">
        <v>8</v>
      </c>
      <c r="L134" s="59">
        <v>7</v>
      </c>
      <c r="M134" s="59">
        <v>5</v>
      </c>
      <c r="N134" s="61">
        <f t="shared" si="3"/>
        <v>71</v>
      </c>
      <c r="O134" s="10">
        <v>1</v>
      </c>
    </row>
    <row r="135" spans="1:15">
      <c r="A135" s="36"/>
      <c r="B135" s="59" t="s">
        <v>29</v>
      </c>
      <c r="C135" s="60" t="s">
        <v>233</v>
      </c>
      <c r="D135" s="59">
        <v>10</v>
      </c>
      <c r="E135" s="59">
        <v>9</v>
      </c>
      <c r="F135" s="59">
        <v>10</v>
      </c>
      <c r="G135" s="59">
        <v>10</v>
      </c>
      <c r="H135" s="59">
        <v>9</v>
      </c>
      <c r="I135" s="59">
        <v>3</v>
      </c>
      <c r="J135" s="59">
        <v>4</v>
      </c>
      <c r="K135" s="59">
        <v>5</v>
      </c>
      <c r="L135" s="59">
        <v>8</v>
      </c>
      <c r="M135" s="59">
        <v>2</v>
      </c>
      <c r="N135" s="61">
        <f t="shared" si="3"/>
        <v>70</v>
      </c>
      <c r="O135" s="10">
        <v>1</v>
      </c>
    </row>
    <row r="136" spans="1:15">
      <c r="A136" s="36"/>
      <c r="B136" s="59" t="s">
        <v>29</v>
      </c>
      <c r="C136" s="60" t="s">
        <v>266</v>
      </c>
      <c r="D136" s="59">
        <v>8</v>
      </c>
      <c r="E136" s="59">
        <v>9</v>
      </c>
      <c r="F136" s="59">
        <v>8</v>
      </c>
      <c r="G136" s="59">
        <v>9</v>
      </c>
      <c r="H136" s="59">
        <v>9</v>
      </c>
      <c r="I136" s="59">
        <v>7</v>
      </c>
      <c r="J136" s="59">
        <v>8</v>
      </c>
      <c r="K136" s="59">
        <v>6</v>
      </c>
      <c r="L136" s="59">
        <v>3</v>
      </c>
      <c r="M136" s="59">
        <v>3</v>
      </c>
      <c r="N136" s="61">
        <f t="shared" si="3"/>
        <v>70</v>
      </c>
      <c r="O136" s="10">
        <v>1</v>
      </c>
    </row>
    <row r="137" spans="1:15">
      <c r="A137" s="36"/>
      <c r="B137" s="59" t="s">
        <v>29</v>
      </c>
      <c r="C137" s="60" t="s">
        <v>226</v>
      </c>
      <c r="D137" s="67">
        <v>10</v>
      </c>
      <c r="E137" s="59">
        <v>9</v>
      </c>
      <c r="F137" s="59">
        <v>9</v>
      </c>
      <c r="G137" s="59">
        <v>9</v>
      </c>
      <c r="H137" s="59">
        <v>9</v>
      </c>
      <c r="I137" s="59">
        <v>3</v>
      </c>
      <c r="J137" s="59">
        <v>3</v>
      </c>
      <c r="K137" s="59">
        <v>5</v>
      </c>
      <c r="L137" s="59">
        <v>6</v>
      </c>
      <c r="M137" s="59">
        <v>6</v>
      </c>
      <c r="N137" s="61">
        <f t="shared" si="3"/>
        <v>69</v>
      </c>
      <c r="O137" s="10">
        <v>1</v>
      </c>
    </row>
    <row r="138" spans="1:15">
      <c r="A138" s="36"/>
      <c r="B138" s="59" t="s">
        <v>29</v>
      </c>
      <c r="C138" s="60" t="s">
        <v>230</v>
      </c>
      <c r="D138" s="59">
        <v>9</v>
      </c>
      <c r="E138" s="59">
        <v>6</v>
      </c>
      <c r="F138" s="59">
        <v>9</v>
      </c>
      <c r="G138" s="59">
        <v>8</v>
      </c>
      <c r="H138" s="59">
        <v>8</v>
      </c>
      <c r="I138" s="59">
        <v>3</v>
      </c>
      <c r="J138" s="59">
        <v>3</v>
      </c>
      <c r="K138" s="59">
        <v>8</v>
      </c>
      <c r="L138" s="59">
        <v>9</v>
      </c>
      <c r="M138" s="59">
        <v>6</v>
      </c>
      <c r="N138" s="61">
        <f t="shared" si="3"/>
        <v>69</v>
      </c>
      <c r="O138" s="10">
        <v>1</v>
      </c>
    </row>
    <row r="139" spans="1:15">
      <c r="A139" s="36"/>
      <c r="B139" s="59" t="s">
        <v>29</v>
      </c>
      <c r="C139" s="60" t="s">
        <v>209</v>
      </c>
      <c r="D139" s="59">
        <v>8</v>
      </c>
      <c r="E139" s="59">
        <v>8</v>
      </c>
      <c r="F139" s="59">
        <v>8</v>
      </c>
      <c r="G139" s="59">
        <v>9</v>
      </c>
      <c r="H139" s="59">
        <v>8</v>
      </c>
      <c r="I139" s="59">
        <v>6</v>
      </c>
      <c r="J139" s="59">
        <v>3</v>
      </c>
      <c r="K139" s="59">
        <v>9</v>
      </c>
      <c r="L139" s="59">
        <v>7</v>
      </c>
      <c r="M139" s="59">
        <v>3</v>
      </c>
      <c r="N139" s="61">
        <f t="shared" ref="N139:N161" si="4">D139+E139+F139+G139+H139+I139+J139+K139+L139+M139</f>
        <v>69</v>
      </c>
      <c r="O139" s="10">
        <v>1</v>
      </c>
    </row>
    <row r="140" spans="1:15">
      <c r="A140" s="36"/>
      <c r="B140" s="59" t="s">
        <v>29</v>
      </c>
      <c r="C140" s="60" t="s">
        <v>276</v>
      </c>
      <c r="D140" s="59">
        <v>9</v>
      </c>
      <c r="E140" s="59">
        <v>9</v>
      </c>
      <c r="F140" s="59">
        <v>9</v>
      </c>
      <c r="G140" s="59">
        <v>9</v>
      </c>
      <c r="H140" s="59">
        <v>9</v>
      </c>
      <c r="I140" s="59">
        <v>5</v>
      </c>
      <c r="J140" s="59">
        <v>7</v>
      </c>
      <c r="K140" s="59">
        <v>5</v>
      </c>
      <c r="L140" s="59">
        <v>7</v>
      </c>
      <c r="M140" s="59">
        <v>0</v>
      </c>
      <c r="N140" s="61">
        <f t="shared" si="4"/>
        <v>69</v>
      </c>
      <c r="O140" s="10">
        <v>1</v>
      </c>
    </row>
    <row r="141" spans="1:15">
      <c r="A141" s="36"/>
      <c r="B141" s="59" t="s">
        <v>29</v>
      </c>
      <c r="C141" s="60" t="s">
        <v>208</v>
      </c>
      <c r="D141" s="59">
        <v>7</v>
      </c>
      <c r="E141" s="59">
        <v>9</v>
      </c>
      <c r="F141" s="59">
        <v>8</v>
      </c>
      <c r="G141" s="59">
        <v>9</v>
      </c>
      <c r="H141" s="59">
        <v>8</v>
      </c>
      <c r="I141" s="59">
        <v>4</v>
      </c>
      <c r="J141" s="59">
        <v>4</v>
      </c>
      <c r="K141" s="59">
        <v>5</v>
      </c>
      <c r="L141" s="59">
        <v>7</v>
      </c>
      <c r="M141" s="59">
        <v>7</v>
      </c>
      <c r="N141" s="61">
        <f t="shared" si="4"/>
        <v>68</v>
      </c>
      <c r="O141" s="10">
        <v>1</v>
      </c>
    </row>
    <row r="142" spans="1:15">
      <c r="A142" s="36"/>
      <c r="B142" s="59" t="s">
        <v>29</v>
      </c>
      <c r="C142" s="60" t="s">
        <v>215</v>
      </c>
      <c r="D142" s="59">
        <v>10</v>
      </c>
      <c r="E142" s="59">
        <v>9</v>
      </c>
      <c r="F142" s="59">
        <v>9</v>
      </c>
      <c r="G142" s="59">
        <v>8</v>
      </c>
      <c r="H142" s="59">
        <v>9</v>
      </c>
      <c r="I142" s="59">
        <v>8</v>
      </c>
      <c r="J142" s="59">
        <v>6</v>
      </c>
      <c r="K142" s="59">
        <v>5</v>
      </c>
      <c r="L142" s="59">
        <v>2</v>
      </c>
      <c r="M142" s="59">
        <v>1</v>
      </c>
      <c r="N142" s="61">
        <f t="shared" si="4"/>
        <v>67</v>
      </c>
      <c r="O142" s="10">
        <v>1</v>
      </c>
    </row>
    <row r="143" spans="1:15">
      <c r="A143" s="36"/>
      <c r="B143" s="59" t="s">
        <v>29</v>
      </c>
      <c r="C143" s="60" t="s">
        <v>229</v>
      </c>
      <c r="D143" s="59">
        <v>9</v>
      </c>
      <c r="E143" s="59">
        <v>9</v>
      </c>
      <c r="F143" s="59">
        <v>10</v>
      </c>
      <c r="G143" s="59">
        <v>8</v>
      </c>
      <c r="H143" s="59">
        <v>9</v>
      </c>
      <c r="I143" s="59">
        <v>4</v>
      </c>
      <c r="J143" s="59">
        <v>4</v>
      </c>
      <c r="K143" s="59">
        <v>2</v>
      </c>
      <c r="L143" s="59">
        <v>8</v>
      </c>
      <c r="M143" s="59">
        <v>4</v>
      </c>
      <c r="N143" s="61">
        <f t="shared" si="4"/>
        <v>67</v>
      </c>
      <c r="O143" s="10">
        <v>1</v>
      </c>
    </row>
    <row r="144" spans="1:15">
      <c r="A144" s="36"/>
      <c r="B144" s="59" t="s">
        <v>29</v>
      </c>
      <c r="C144" s="60" t="s">
        <v>197</v>
      </c>
      <c r="D144" s="59">
        <v>8</v>
      </c>
      <c r="E144" s="59">
        <v>9</v>
      </c>
      <c r="F144" s="59">
        <v>10</v>
      </c>
      <c r="G144" s="59">
        <v>8</v>
      </c>
      <c r="H144" s="59">
        <v>9</v>
      </c>
      <c r="I144" s="59">
        <v>1</v>
      </c>
      <c r="J144" s="59">
        <v>2</v>
      </c>
      <c r="K144" s="59">
        <v>3</v>
      </c>
      <c r="L144" s="59">
        <v>8</v>
      </c>
      <c r="M144" s="59">
        <v>9</v>
      </c>
      <c r="N144" s="61">
        <f t="shared" si="4"/>
        <v>67</v>
      </c>
      <c r="O144" s="10">
        <v>1</v>
      </c>
    </row>
    <row r="145" spans="1:15">
      <c r="A145" s="36"/>
      <c r="B145" s="59" t="s">
        <v>29</v>
      </c>
      <c r="C145" s="60" t="s">
        <v>273</v>
      </c>
      <c r="D145" s="59">
        <v>10</v>
      </c>
      <c r="E145" s="59">
        <v>9</v>
      </c>
      <c r="F145" s="59">
        <v>9</v>
      </c>
      <c r="G145" s="59">
        <v>10</v>
      </c>
      <c r="H145" s="59">
        <v>9</v>
      </c>
      <c r="I145" s="59">
        <v>1</v>
      </c>
      <c r="J145" s="59">
        <v>4</v>
      </c>
      <c r="K145" s="59">
        <v>3</v>
      </c>
      <c r="L145" s="59">
        <v>7</v>
      </c>
      <c r="M145" s="59">
        <v>5</v>
      </c>
      <c r="N145" s="61">
        <f t="shared" si="4"/>
        <v>67</v>
      </c>
      <c r="O145" s="10">
        <v>1</v>
      </c>
    </row>
    <row r="146" spans="1:15">
      <c r="A146" s="36"/>
      <c r="B146" s="59" t="s">
        <v>29</v>
      </c>
      <c r="C146" s="60" t="s">
        <v>213</v>
      </c>
      <c r="D146" s="59">
        <v>9</v>
      </c>
      <c r="E146" s="59">
        <v>7</v>
      </c>
      <c r="F146" s="59">
        <v>8</v>
      </c>
      <c r="G146" s="59">
        <v>8</v>
      </c>
      <c r="H146" s="59">
        <v>9</v>
      </c>
      <c r="I146" s="59">
        <v>4</v>
      </c>
      <c r="J146" s="59">
        <v>4</v>
      </c>
      <c r="K146" s="59">
        <v>5</v>
      </c>
      <c r="L146" s="59">
        <v>5</v>
      </c>
      <c r="M146" s="59">
        <v>7</v>
      </c>
      <c r="N146" s="61">
        <f t="shared" si="4"/>
        <v>66</v>
      </c>
      <c r="O146" s="10">
        <v>1</v>
      </c>
    </row>
    <row r="147" spans="1:15">
      <c r="A147" s="36"/>
      <c r="B147" s="59" t="s">
        <v>29</v>
      </c>
      <c r="C147" s="60" t="s">
        <v>230</v>
      </c>
      <c r="D147" s="59">
        <v>9</v>
      </c>
      <c r="E147" s="67">
        <v>10</v>
      </c>
      <c r="F147" s="59">
        <v>9</v>
      </c>
      <c r="G147" s="59">
        <v>10</v>
      </c>
      <c r="H147" s="59">
        <v>10</v>
      </c>
      <c r="I147" s="59">
        <v>2</v>
      </c>
      <c r="J147" s="59">
        <v>7</v>
      </c>
      <c r="K147" s="59">
        <v>6</v>
      </c>
      <c r="L147" s="59">
        <v>2</v>
      </c>
      <c r="M147" s="59">
        <v>0</v>
      </c>
      <c r="N147" s="61">
        <f t="shared" si="4"/>
        <v>65</v>
      </c>
      <c r="O147" s="10">
        <v>1</v>
      </c>
    </row>
    <row r="148" spans="1:15">
      <c r="A148" s="36"/>
      <c r="B148" s="59" t="s">
        <v>29</v>
      </c>
      <c r="C148" s="60" t="s">
        <v>269</v>
      </c>
      <c r="D148" s="59">
        <v>9</v>
      </c>
      <c r="E148" s="59">
        <v>10</v>
      </c>
      <c r="F148" s="59">
        <v>10</v>
      </c>
      <c r="G148" s="59">
        <v>10</v>
      </c>
      <c r="H148" s="59">
        <v>8</v>
      </c>
      <c r="I148" s="59">
        <v>6</v>
      </c>
      <c r="J148" s="59">
        <v>4</v>
      </c>
      <c r="K148" s="59">
        <v>6</v>
      </c>
      <c r="L148" s="59">
        <v>0</v>
      </c>
      <c r="M148" s="59">
        <v>0</v>
      </c>
      <c r="N148" s="61">
        <f t="shared" si="4"/>
        <v>63</v>
      </c>
      <c r="O148" s="10">
        <v>1</v>
      </c>
    </row>
    <row r="149" spans="1:15">
      <c r="A149" s="36"/>
      <c r="B149" s="59" t="s">
        <v>29</v>
      </c>
      <c r="C149" s="60" t="s">
        <v>275</v>
      </c>
      <c r="D149" s="59">
        <v>10</v>
      </c>
      <c r="E149" s="59">
        <v>10</v>
      </c>
      <c r="F149" s="59">
        <v>10</v>
      </c>
      <c r="G149" s="59">
        <v>10</v>
      </c>
      <c r="H149" s="59">
        <v>9</v>
      </c>
      <c r="I149" s="59">
        <v>4</v>
      </c>
      <c r="J149" s="59">
        <v>4</v>
      </c>
      <c r="K149" s="59">
        <v>6</v>
      </c>
      <c r="L149" s="59">
        <v>0</v>
      </c>
      <c r="M149" s="59">
        <v>0</v>
      </c>
      <c r="N149" s="61">
        <f t="shared" si="4"/>
        <v>63</v>
      </c>
      <c r="O149" s="10">
        <v>1</v>
      </c>
    </row>
    <row r="150" spans="1:15">
      <c r="A150" s="36"/>
      <c r="B150" s="59" t="s">
        <v>29</v>
      </c>
      <c r="C150" s="60" t="s">
        <v>223</v>
      </c>
      <c r="D150" s="59">
        <v>10</v>
      </c>
      <c r="E150" s="59">
        <v>9</v>
      </c>
      <c r="F150" s="59">
        <v>9</v>
      </c>
      <c r="G150" s="59">
        <v>8</v>
      </c>
      <c r="H150" s="59">
        <v>9</v>
      </c>
      <c r="I150" s="59">
        <v>1</v>
      </c>
      <c r="J150" s="59">
        <v>2</v>
      </c>
      <c r="K150" s="59">
        <v>5</v>
      </c>
      <c r="L150" s="59">
        <v>8</v>
      </c>
      <c r="M150" s="59">
        <v>0</v>
      </c>
      <c r="N150" s="61">
        <f t="shared" si="4"/>
        <v>61</v>
      </c>
      <c r="O150" s="10">
        <v>1</v>
      </c>
    </row>
    <row r="151" spans="1:15">
      <c r="A151" s="36"/>
      <c r="B151" s="59" t="s">
        <v>29</v>
      </c>
      <c r="C151" s="60" t="s">
        <v>215</v>
      </c>
      <c r="D151" s="59">
        <v>10</v>
      </c>
      <c r="E151" s="59">
        <v>9</v>
      </c>
      <c r="F151" s="59">
        <v>9</v>
      </c>
      <c r="G151" s="59">
        <v>9</v>
      </c>
      <c r="H151" s="59">
        <v>9</v>
      </c>
      <c r="I151" s="59">
        <v>8</v>
      </c>
      <c r="J151" s="59">
        <v>3</v>
      </c>
      <c r="K151" s="59">
        <v>2</v>
      </c>
      <c r="L151" s="59">
        <v>1</v>
      </c>
      <c r="M151" s="59">
        <v>0</v>
      </c>
      <c r="N151" s="61">
        <f t="shared" si="4"/>
        <v>60</v>
      </c>
      <c r="O151" s="10">
        <v>1</v>
      </c>
    </row>
    <row r="152" spans="1:15">
      <c r="A152" s="36"/>
      <c r="B152" s="59" t="s">
        <v>29</v>
      </c>
      <c r="C152" s="60" t="s">
        <v>212</v>
      </c>
      <c r="D152" s="59">
        <v>9</v>
      </c>
      <c r="E152" s="59">
        <v>8</v>
      </c>
      <c r="F152" s="59">
        <v>9</v>
      </c>
      <c r="G152" s="59">
        <v>9</v>
      </c>
      <c r="H152" s="59">
        <v>8</v>
      </c>
      <c r="I152" s="59">
        <v>0</v>
      </c>
      <c r="J152" s="59">
        <v>3</v>
      </c>
      <c r="K152" s="59">
        <v>3</v>
      </c>
      <c r="L152" s="59">
        <v>5</v>
      </c>
      <c r="M152" s="59">
        <v>3</v>
      </c>
      <c r="N152" s="61">
        <f t="shared" si="4"/>
        <v>57</v>
      </c>
      <c r="O152" s="10">
        <v>1</v>
      </c>
    </row>
    <row r="153" spans="1:15">
      <c r="A153" s="36"/>
      <c r="B153" s="59" t="s">
        <v>29</v>
      </c>
      <c r="C153" s="60" t="s">
        <v>197</v>
      </c>
      <c r="D153" s="59">
        <v>10</v>
      </c>
      <c r="E153" s="59">
        <v>9</v>
      </c>
      <c r="F153" s="59">
        <v>9</v>
      </c>
      <c r="G153" s="59">
        <v>9</v>
      </c>
      <c r="H153" s="59">
        <v>9</v>
      </c>
      <c r="I153" s="59">
        <v>0</v>
      </c>
      <c r="J153" s="59">
        <v>1</v>
      </c>
      <c r="K153" s="59">
        <v>4</v>
      </c>
      <c r="L153" s="59">
        <v>6</v>
      </c>
      <c r="M153" s="59">
        <v>0</v>
      </c>
      <c r="N153" s="61">
        <f t="shared" si="4"/>
        <v>57</v>
      </c>
      <c r="O153" s="10">
        <v>1</v>
      </c>
    </row>
    <row r="154" spans="1:15">
      <c r="A154" s="36"/>
      <c r="B154" s="59" t="s">
        <v>29</v>
      </c>
      <c r="C154" s="60" t="s">
        <v>266</v>
      </c>
      <c r="D154" s="59">
        <v>7</v>
      </c>
      <c r="E154" s="59">
        <v>8</v>
      </c>
      <c r="F154" s="59">
        <v>8</v>
      </c>
      <c r="G154" s="59">
        <v>8</v>
      </c>
      <c r="H154" s="59">
        <v>9</v>
      </c>
      <c r="I154" s="59">
        <v>9</v>
      </c>
      <c r="J154" s="59">
        <v>3</v>
      </c>
      <c r="K154" s="59">
        <v>2</v>
      </c>
      <c r="L154" s="59">
        <v>1</v>
      </c>
      <c r="M154" s="59">
        <v>0</v>
      </c>
      <c r="N154" s="61">
        <f t="shared" si="4"/>
        <v>55</v>
      </c>
      <c r="O154" s="10">
        <v>1</v>
      </c>
    </row>
    <row r="155" spans="1:15">
      <c r="A155" s="36"/>
      <c r="B155" s="59" t="s">
        <v>29</v>
      </c>
      <c r="C155" s="60" t="s">
        <v>266</v>
      </c>
      <c r="D155" s="59">
        <v>8</v>
      </c>
      <c r="E155" s="59">
        <v>8</v>
      </c>
      <c r="F155" s="59">
        <v>10</v>
      </c>
      <c r="G155" s="59">
        <v>8</v>
      </c>
      <c r="H155" s="59">
        <v>7</v>
      </c>
      <c r="I155" s="59">
        <v>0</v>
      </c>
      <c r="J155" s="59">
        <v>1</v>
      </c>
      <c r="K155" s="59">
        <v>3</v>
      </c>
      <c r="L155" s="59">
        <v>8</v>
      </c>
      <c r="M155" s="59">
        <v>2</v>
      </c>
      <c r="N155" s="61">
        <f t="shared" si="4"/>
        <v>55</v>
      </c>
      <c r="O155" s="10">
        <v>1</v>
      </c>
    </row>
    <row r="156" spans="1:15">
      <c r="A156" s="36"/>
      <c r="B156" s="59" t="s">
        <v>29</v>
      </c>
      <c r="C156" s="60" t="s">
        <v>244</v>
      </c>
      <c r="D156" s="59">
        <v>8</v>
      </c>
      <c r="E156" s="59">
        <v>7</v>
      </c>
      <c r="F156" s="59">
        <v>8</v>
      </c>
      <c r="G156" s="59">
        <v>7</v>
      </c>
      <c r="H156" s="59">
        <v>9</v>
      </c>
      <c r="I156" s="59">
        <v>2</v>
      </c>
      <c r="J156" s="59">
        <v>3</v>
      </c>
      <c r="K156" s="59">
        <v>6</v>
      </c>
      <c r="L156" s="59">
        <v>4</v>
      </c>
      <c r="M156" s="59">
        <v>0</v>
      </c>
      <c r="N156" s="61">
        <f t="shared" si="4"/>
        <v>54</v>
      </c>
      <c r="O156" s="10">
        <v>1</v>
      </c>
    </row>
    <row r="157" spans="1:15">
      <c r="A157" s="36"/>
      <c r="B157" s="59" t="s">
        <v>96</v>
      </c>
      <c r="C157" s="60" t="s">
        <v>228</v>
      </c>
      <c r="D157" s="59">
        <v>10</v>
      </c>
      <c r="E157" s="59">
        <v>9</v>
      </c>
      <c r="F157" s="59">
        <v>9</v>
      </c>
      <c r="G157" s="59">
        <v>9</v>
      </c>
      <c r="H157" s="59">
        <v>9</v>
      </c>
      <c r="I157" s="59">
        <v>7</v>
      </c>
      <c r="J157" s="59">
        <v>0</v>
      </c>
      <c r="K157" s="59">
        <v>0</v>
      </c>
      <c r="L157" s="59">
        <v>0</v>
      </c>
      <c r="M157" s="59">
        <v>0</v>
      </c>
      <c r="N157" s="61">
        <f t="shared" si="4"/>
        <v>53</v>
      </c>
      <c r="O157" s="10">
        <v>1</v>
      </c>
    </row>
    <row r="158" spans="1:15">
      <c r="A158" s="36"/>
      <c r="B158" s="59" t="s">
        <v>29</v>
      </c>
      <c r="C158" s="60" t="s">
        <v>274</v>
      </c>
      <c r="D158" s="59">
        <v>8</v>
      </c>
      <c r="E158" s="59">
        <v>9</v>
      </c>
      <c r="F158" s="59">
        <v>10</v>
      </c>
      <c r="G158" s="59">
        <v>9</v>
      </c>
      <c r="H158" s="59">
        <v>9</v>
      </c>
      <c r="I158" s="59">
        <v>1</v>
      </c>
      <c r="J158" s="59">
        <v>6</v>
      </c>
      <c r="K158" s="59">
        <v>0</v>
      </c>
      <c r="L158" s="59">
        <v>0</v>
      </c>
      <c r="M158" s="59">
        <v>0</v>
      </c>
      <c r="N158" s="61">
        <f t="shared" si="4"/>
        <v>52</v>
      </c>
      <c r="O158" s="10">
        <v>1</v>
      </c>
    </row>
    <row r="159" spans="1:15">
      <c r="A159" s="36"/>
      <c r="B159" s="59" t="s">
        <v>29</v>
      </c>
      <c r="C159" s="60" t="s">
        <v>210</v>
      </c>
      <c r="D159" s="59">
        <v>7</v>
      </c>
      <c r="E159" s="59">
        <v>7</v>
      </c>
      <c r="F159" s="59">
        <v>10</v>
      </c>
      <c r="G159" s="59">
        <v>8</v>
      </c>
      <c r="H159" s="59">
        <v>9</v>
      </c>
      <c r="I159" s="59">
        <v>1</v>
      </c>
      <c r="J159" s="59">
        <v>8</v>
      </c>
      <c r="K159" s="59">
        <v>0</v>
      </c>
      <c r="L159" s="59">
        <v>0</v>
      </c>
      <c r="M159" s="59">
        <v>0</v>
      </c>
      <c r="N159" s="61">
        <f t="shared" si="4"/>
        <v>50</v>
      </c>
      <c r="O159" s="10">
        <v>1</v>
      </c>
    </row>
    <row r="160" spans="1:15">
      <c r="A160" s="36"/>
      <c r="B160" s="59" t="s">
        <v>29</v>
      </c>
      <c r="C160" s="60" t="s">
        <v>213</v>
      </c>
      <c r="D160" s="59">
        <v>6</v>
      </c>
      <c r="E160" s="59">
        <v>6</v>
      </c>
      <c r="F160" s="59">
        <v>9</v>
      </c>
      <c r="G160" s="59">
        <v>7</v>
      </c>
      <c r="H160" s="59">
        <v>7</v>
      </c>
      <c r="I160" s="59">
        <v>7</v>
      </c>
      <c r="J160" s="59">
        <v>6</v>
      </c>
      <c r="K160" s="59">
        <v>2</v>
      </c>
      <c r="L160" s="59">
        <v>0</v>
      </c>
      <c r="M160" s="59">
        <v>0</v>
      </c>
      <c r="N160" s="61">
        <f t="shared" si="4"/>
        <v>50</v>
      </c>
      <c r="O160" s="10">
        <v>1</v>
      </c>
    </row>
    <row r="161" spans="1:15">
      <c r="A161" s="36"/>
      <c r="B161" s="59" t="s">
        <v>29</v>
      </c>
      <c r="C161" s="60" t="s">
        <v>214</v>
      </c>
      <c r="D161" s="59">
        <v>9</v>
      </c>
      <c r="E161" s="59">
        <v>10</v>
      </c>
      <c r="F161" s="59">
        <v>9</v>
      </c>
      <c r="G161" s="59">
        <v>9</v>
      </c>
      <c r="H161" s="59">
        <v>9</v>
      </c>
      <c r="I161" s="59">
        <v>1</v>
      </c>
      <c r="J161" s="59">
        <v>1</v>
      </c>
      <c r="K161" s="59">
        <v>0</v>
      </c>
      <c r="L161" s="59">
        <v>0</v>
      </c>
      <c r="M161" s="59">
        <v>0</v>
      </c>
      <c r="N161" s="61">
        <f t="shared" si="4"/>
        <v>48</v>
      </c>
      <c r="O161" s="10">
        <v>1</v>
      </c>
    </row>
    <row r="162" spans="1:15">
      <c r="A162" s="35"/>
      <c r="B162" s="248" t="s">
        <v>4</v>
      </c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40">
        <f>SUM(O107:O161)</f>
        <v>54</v>
      </c>
    </row>
    <row r="163" spans="1:15">
      <c r="A163" s="33"/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41"/>
    </row>
    <row r="164" spans="1:15" ht="14.25">
      <c r="A164" s="33"/>
      <c r="B164" s="247" t="s">
        <v>193</v>
      </c>
      <c r="C164" s="247"/>
      <c r="D164" s="247"/>
      <c r="E164" s="247"/>
      <c r="F164" s="247"/>
      <c r="G164" s="247"/>
      <c r="H164" s="247"/>
      <c r="I164" s="247"/>
      <c r="J164" s="247"/>
      <c r="K164" s="247"/>
      <c r="L164" s="247"/>
      <c r="M164" s="247"/>
      <c r="N164" s="247"/>
      <c r="O164" s="10"/>
    </row>
    <row r="165" spans="1:15" ht="15" thickBot="1">
      <c r="A165" s="34"/>
      <c r="B165" s="57" t="s">
        <v>16</v>
      </c>
      <c r="C165" s="57" t="s">
        <v>0</v>
      </c>
      <c r="D165" s="52" t="s">
        <v>19</v>
      </c>
      <c r="E165" s="65"/>
      <c r="F165" s="65"/>
      <c r="G165" s="65"/>
      <c r="H165" s="66"/>
      <c r="I165" s="52" t="s">
        <v>18</v>
      </c>
      <c r="J165" s="65"/>
      <c r="K165" s="65"/>
      <c r="L165" s="65"/>
      <c r="M165" s="66"/>
      <c r="N165" s="57" t="s">
        <v>1</v>
      </c>
      <c r="O165" s="10"/>
    </row>
    <row r="166" spans="1:15" ht="13.5" thickTop="1">
      <c r="A166" s="82">
        <v>1</v>
      </c>
      <c r="B166" s="79" t="s">
        <v>241</v>
      </c>
      <c r="C166" s="80" t="s">
        <v>242</v>
      </c>
      <c r="D166" s="79">
        <v>9</v>
      </c>
      <c r="E166" s="79">
        <v>9</v>
      </c>
      <c r="F166" s="79">
        <v>10</v>
      </c>
      <c r="G166" s="79">
        <v>9</v>
      </c>
      <c r="H166" s="79">
        <v>9</v>
      </c>
      <c r="I166" s="79">
        <v>10</v>
      </c>
      <c r="J166" s="79">
        <v>10</v>
      </c>
      <c r="K166" s="79">
        <v>9</v>
      </c>
      <c r="L166" s="79">
        <v>9</v>
      </c>
      <c r="M166" s="79">
        <v>8</v>
      </c>
      <c r="N166" s="76">
        <f t="shared" ref="N166:N190" si="5">D166+E166+F166+G166+H166+I166+J166+K166+L166+M166</f>
        <v>92</v>
      </c>
      <c r="O166" s="10">
        <v>1</v>
      </c>
    </row>
    <row r="167" spans="1:15">
      <c r="A167" s="70"/>
      <c r="B167" s="61" t="s">
        <v>241</v>
      </c>
      <c r="C167" s="74" t="s">
        <v>242</v>
      </c>
      <c r="D167" s="61">
        <v>10</v>
      </c>
      <c r="E167" s="61">
        <v>10</v>
      </c>
      <c r="F167" s="61">
        <v>9</v>
      </c>
      <c r="G167" s="61">
        <v>10</v>
      </c>
      <c r="H167" s="61">
        <v>10</v>
      </c>
      <c r="I167" s="62">
        <v>10</v>
      </c>
      <c r="J167" s="61">
        <v>9</v>
      </c>
      <c r="K167" s="61">
        <v>8</v>
      </c>
      <c r="L167" s="61">
        <v>8</v>
      </c>
      <c r="M167" s="61">
        <v>8</v>
      </c>
      <c r="N167" s="61">
        <f t="shared" si="5"/>
        <v>92</v>
      </c>
      <c r="O167" s="10">
        <v>1</v>
      </c>
    </row>
    <row r="168" spans="1:15">
      <c r="A168" s="81">
        <v>2</v>
      </c>
      <c r="B168" s="79" t="s">
        <v>29</v>
      </c>
      <c r="C168" s="80" t="s">
        <v>246</v>
      </c>
      <c r="D168" s="79">
        <v>9</v>
      </c>
      <c r="E168" s="79">
        <v>9</v>
      </c>
      <c r="F168" s="79">
        <v>9</v>
      </c>
      <c r="G168" s="79">
        <v>9</v>
      </c>
      <c r="H168" s="79">
        <v>10</v>
      </c>
      <c r="I168" s="79">
        <v>8</v>
      </c>
      <c r="J168" s="79">
        <v>8</v>
      </c>
      <c r="K168" s="79">
        <v>9</v>
      </c>
      <c r="L168" s="79">
        <v>10</v>
      </c>
      <c r="M168" s="79">
        <v>10</v>
      </c>
      <c r="N168" s="76">
        <f t="shared" si="5"/>
        <v>91</v>
      </c>
      <c r="O168" s="10">
        <v>1</v>
      </c>
    </row>
    <row r="169" spans="1:15">
      <c r="A169" s="50"/>
      <c r="B169" s="59" t="s">
        <v>241</v>
      </c>
      <c r="C169" s="60" t="s">
        <v>242</v>
      </c>
      <c r="D169" s="67">
        <v>10</v>
      </c>
      <c r="E169" s="59">
        <v>10</v>
      </c>
      <c r="F169" s="59">
        <v>10</v>
      </c>
      <c r="G169" s="59">
        <v>10</v>
      </c>
      <c r="H169" s="59">
        <v>10</v>
      </c>
      <c r="I169" s="59">
        <v>10</v>
      </c>
      <c r="J169" s="59">
        <v>9</v>
      </c>
      <c r="K169" s="59">
        <v>9</v>
      </c>
      <c r="L169" s="59">
        <v>8</v>
      </c>
      <c r="M169" s="59">
        <v>5</v>
      </c>
      <c r="N169" s="61">
        <f t="shared" si="5"/>
        <v>91</v>
      </c>
      <c r="O169" s="10">
        <v>1</v>
      </c>
    </row>
    <row r="170" spans="1:15">
      <c r="A170" s="36"/>
      <c r="B170" s="59" t="s">
        <v>241</v>
      </c>
      <c r="C170" s="60" t="s">
        <v>242</v>
      </c>
      <c r="D170" s="59">
        <v>9</v>
      </c>
      <c r="E170" s="59">
        <v>10</v>
      </c>
      <c r="F170" s="59">
        <v>10</v>
      </c>
      <c r="G170" s="59">
        <v>9</v>
      </c>
      <c r="H170" s="59">
        <v>9</v>
      </c>
      <c r="I170" s="59">
        <v>9</v>
      </c>
      <c r="J170" s="59">
        <v>9</v>
      </c>
      <c r="K170" s="59">
        <v>9</v>
      </c>
      <c r="L170" s="59">
        <v>9</v>
      </c>
      <c r="M170" s="59">
        <v>8</v>
      </c>
      <c r="N170" s="61">
        <f t="shared" si="5"/>
        <v>91</v>
      </c>
      <c r="O170" s="10">
        <v>1</v>
      </c>
    </row>
    <row r="171" spans="1:15">
      <c r="B171" s="55" t="s">
        <v>241</v>
      </c>
      <c r="C171" s="56" t="s">
        <v>242</v>
      </c>
      <c r="D171" s="67">
        <v>10</v>
      </c>
      <c r="E171" s="55">
        <v>9</v>
      </c>
      <c r="F171" s="55">
        <v>10</v>
      </c>
      <c r="G171" s="55">
        <v>10</v>
      </c>
      <c r="H171" s="55">
        <v>10</v>
      </c>
      <c r="I171" s="55">
        <v>7</v>
      </c>
      <c r="J171" s="55">
        <v>7</v>
      </c>
      <c r="K171" s="55">
        <v>9</v>
      </c>
      <c r="L171" s="55">
        <v>9</v>
      </c>
      <c r="M171" s="55">
        <v>9</v>
      </c>
      <c r="N171" s="58">
        <f t="shared" si="5"/>
        <v>90</v>
      </c>
      <c r="O171" s="10">
        <v>1</v>
      </c>
    </row>
    <row r="172" spans="1:15">
      <c r="A172" s="78">
        <v>3</v>
      </c>
      <c r="B172" s="79" t="s">
        <v>29</v>
      </c>
      <c r="C172" s="80" t="s">
        <v>217</v>
      </c>
      <c r="D172" s="79">
        <v>10</v>
      </c>
      <c r="E172" s="79">
        <v>9</v>
      </c>
      <c r="F172" s="79">
        <v>10</v>
      </c>
      <c r="G172" s="79">
        <v>9</v>
      </c>
      <c r="H172" s="79">
        <v>10</v>
      </c>
      <c r="I172" s="79">
        <v>10</v>
      </c>
      <c r="J172" s="79">
        <v>9</v>
      </c>
      <c r="K172" s="79">
        <v>9</v>
      </c>
      <c r="L172" s="79">
        <v>8</v>
      </c>
      <c r="M172" s="79">
        <v>6</v>
      </c>
      <c r="N172" s="76">
        <f t="shared" si="5"/>
        <v>90</v>
      </c>
      <c r="O172" s="10">
        <v>1</v>
      </c>
    </row>
    <row r="173" spans="1:15">
      <c r="A173" s="35"/>
      <c r="B173" s="59" t="s">
        <v>29</v>
      </c>
      <c r="C173" s="68" t="s">
        <v>246</v>
      </c>
      <c r="D173" s="59">
        <v>10</v>
      </c>
      <c r="E173" s="59">
        <v>9</v>
      </c>
      <c r="F173" s="59">
        <v>10</v>
      </c>
      <c r="G173" s="59">
        <v>10</v>
      </c>
      <c r="H173" s="55">
        <v>9</v>
      </c>
      <c r="I173" s="59">
        <v>7</v>
      </c>
      <c r="J173" s="59">
        <v>7</v>
      </c>
      <c r="K173" s="59">
        <v>8</v>
      </c>
      <c r="L173" s="59">
        <v>10</v>
      </c>
      <c r="M173" s="59">
        <v>9</v>
      </c>
      <c r="N173" s="61">
        <f t="shared" si="5"/>
        <v>89</v>
      </c>
      <c r="O173" s="10">
        <v>1</v>
      </c>
    </row>
    <row r="174" spans="1:15">
      <c r="A174" s="35"/>
      <c r="B174" s="55" t="s">
        <v>241</v>
      </c>
      <c r="C174" s="56" t="s">
        <v>242</v>
      </c>
      <c r="D174" s="55">
        <v>10</v>
      </c>
      <c r="E174" s="55">
        <v>9</v>
      </c>
      <c r="F174" s="55">
        <v>9</v>
      </c>
      <c r="G174" s="67">
        <v>10</v>
      </c>
      <c r="H174" s="55">
        <v>10</v>
      </c>
      <c r="I174" s="55">
        <v>10</v>
      </c>
      <c r="J174" s="55">
        <v>9</v>
      </c>
      <c r="K174" s="55">
        <v>8</v>
      </c>
      <c r="L174" s="55">
        <v>6</v>
      </c>
      <c r="M174" s="55">
        <v>6</v>
      </c>
      <c r="N174" s="58">
        <f t="shared" si="5"/>
        <v>87</v>
      </c>
      <c r="O174" s="10">
        <v>1</v>
      </c>
    </row>
    <row r="175" spans="1:15">
      <c r="A175" s="35"/>
      <c r="B175" s="59" t="s">
        <v>241</v>
      </c>
      <c r="C175" s="60" t="s">
        <v>242</v>
      </c>
      <c r="D175" s="59">
        <v>9</v>
      </c>
      <c r="E175" s="59">
        <v>9</v>
      </c>
      <c r="F175" s="59">
        <v>10</v>
      </c>
      <c r="G175" s="59">
        <v>9</v>
      </c>
      <c r="H175" s="59">
        <v>9</v>
      </c>
      <c r="I175" s="59">
        <v>6</v>
      </c>
      <c r="J175" s="59">
        <v>8</v>
      </c>
      <c r="K175" s="59">
        <v>8</v>
      </c>
      <c r="L175" s="59">
        <v>9</v>
      </c>
      <c r="M175" s="67">
        <v>10</v>
      </c>
      <c r="N175" s="61">
        <f t="shared" si="5"/>
        <v>87</v>
      </c>
      <c r="O175" s="10">
        <v>1</v>
      </c>
    </row>
    <row r="176" spans="1:15">
      <c r="A176" s="35"/>
      <c r="B176" s="59" t="s">
        <v>29</v>
      </c>
      <c r="C176" s="60" t="s">
        <v>246</v>
      </c>
      <c r="D176" s="59">
        <v>10</v>
      </c>
      <c r="E176" s="59">
        <v>10</v>
      </c>
      <c r="F176" s="59">
        <v>9</v>
      </c>
      <c r="G176" s="59">
        <v>9</v>
      </c>
      <c r="H176" s="59">
        <v>9</v>
      </c>
      <c r="I176" s="59">
        <v>9</v>
      </c>
      <c r="J176" s="59">
        <v>8</v>
      </c>
      <c r="K176" s="59">
        <v>8</v>
      </c>
      <c r="L176" s="59">
        <v>8</v>
      </c>
      <c r="M176" s="59">
        <v>6</v>
      </c>
      <c r="N176" s="61">
        <f t="shared" si="5"/>
        <v>86</v>
      </c>
      <c r="O176" s="10">
        <v>1</v>
      </c>
    </row>
    <row r="177" spans="1:15">
      <c r="A177" s="35"/>
      <c r="B177" s="55" t="s">
        <v>29</v>
      </c>
      <c r="C177" s="56" t="s">
        <v>217</v>
      </c>
      <c r="D177" s="55">
        <v>9</v>
      </c>
      <c r="E177" s="55">
        <v>9</v>
      </c>
      <c r="F177" s="55">
        <v>9</v>
      </c>
      <c r="G177" s="55">
        <v>10</v>
      </c>
      <c r="H177" s="55">
        <v>10</v>
      </c>
      <c r="I177" s="55">
        <v>9</v>
      </c>
      <c r="J177" s="55">
        <v>9</v>
      </c>
      <c r="K177" s="55">
        <v>8</v>
      </c>
      <c r="L177" s="55">
        <v>6</v>
      </c>
      <c r="M177" s="55">
        <v>6</v>
      </c>
      <c r="N177" s="58">
        <f t="shared" si="5"/>
        <v>85</v>
      </c>
      <c r="O177" s="10">
        <v>1</v>
      </c>
    </row>
    <row r="178" spans="1:15">
      <c r="A178" s="35"/>
      <c r="B178" s="59" t="s">
        <v>29</v>
      </c>
      <c r="C178" s="68" t="s">
        <v>246</v>
      </c>
      <c r="D178" s="59">
        <v>8</v>
      </c>
      <c r="E178" s="59">
        <v>8</v>
      </c>
      <c r="F178" s="59">
        <v>7</v>
      </c>
      <c r="G178" s="59">
        <v>8</v>
      </c>
      <c r="H178" s="55">
        <v>9</v>
      </c>
      <c r="I178" s="67">
        <v>10</v>
      </c>
      <c r="J178" s="59">
        <v>9</v>
      </c>
      <c r="K178" s="59">
        <v>9</v>
      </c>
      <c r="L178" s="59">
        <v>8</v>
      </c>
      <c r="M178" s="59">
        <v>8</v>
      </c>
      <c r="N178" s="61">
        <f t="shared" si="5"/>
        <v>84</v>
      </c>
      <c r="O178" s="10">
        <v>1</v>
      </c>
    </row>
    <row r="179" spans="1:15">
      <c r="A179" s="35"/>
      <c r="B179" s="55" t="s">
        <v>29</v>
      </c>
      <c r="C179" s="56" t="s">
        <v>199</v>
      </c>
      <c r="D179" s="55">
        <v>9</v>
      </c>
      <c r="E179" s="55">
        <v>9</v>
      </c>
      <c r="F179" s="55">
        <v>9</v>
      </c>
      <c r="G179" s="55">
        <v>10</v>
      </c>
      <c r="H179" s="55">
        <v>10</v>
      </c>
      <c r="I179" s="55">
        <v>8</v>
      </c>
      <c r="J179" s="55">
        <v>8</v>
      </c>
      <c r="K179" s="55">
        <v>7</v>
      </c>
      <c r="L179" s="55">
        <v>6</v>
      </c>
      <c r="M179" s="55">
        <v>5</v>
      </c>
      <c r="N179" s="58">
        <f t="shared" si="5"/>
        <v>81</v>
      </c>
      <c r="O179" s="10">
        <v>1</v>
      </c>
    </row>
    <row r="180" spans="1:15">
      <c r="A180" s="35"/>
      <c r="B180" s="59" t="s">
        <v>29</v>
      </c>
      <c r="C180" s="60" t="s">
        <v>217</v>
      </c>
      <c r="D180" s="59">
        <v>9</v>
      </c>
      <c r="E180" s="59">
        <v>10</v>
      </c>
      <c r="F180" s="59">
        <v>10</v>
      </c>
      <c r="G180" s="59">
        <v>9</v>
      </c>
      <c r="H180" s="67">
        <v>10</v>
      </c>
      <c r="I180" s="59">
        <v>5</v>
      </c>
      <c r="J180" s="59">
        <v>3</v>
      </c>
      <c r="K180" s="59">
        <v>9</v>
      </c>
      <c r="L180" s="59">
        <v>8</v>
      </c>
      <c r="M180" s="59">
        <v>8</v>
      </c>
      <c r="N180" s="61">
        <f t="shared" si="5"/>
        <v>81</v>
      </c>
      <c r="O180" s="10">
        <v>1</v>
      </c>
    </row>
    <row r="181" spans="1:15">
      <c r="A181" s="35"/>
      <c r="B181" s="58" t="s">
        <v>29</v>
      </c>
      <c r="C181" s="56" t="s">
        <v>217</v>
      </c>
      <c r="D181" s="55">
        <v>9</v>
      </c>
      <c r="E181" s="55">
        <v>9</v>
      </c>
      <c r="F181" s="55">
        <v>10</v>
      </c>
      <c r="G181" s="55">
        <v>9</v>
      </c>
      <c r="H181" s="55">
        <v>10</v>
      </c>
      <c r="I181" s="55">
        <v>7</v>
      </c>
      <c r="J181" s="55">
        <v>8</v>
      </c>
      <c r="K181" s="55">
        <v>7</v>
      </c>
      <c r="L181" s="55">
        <v>5</v>
      </c>
      <c r="M181" s="55">
        <v>3</v>
      </c>
      <c r="N181" s="58">
        <f t="shared" si="5"/>
        <v>77</v>
      </c>
      <c r="O181" s="10">
        <v>1</v>
      </c>
    </row>
    <row r="182" spans="1:15">
      <c r="A182" s="36"/>
      <c r="B182" s="59" t="s">
        <v>29</v>
      </c>
      <c r="C182" s="60" t="s">
        <v>217</v>
      </c>
      <c r="D182" s="59">
        <v>9</v>
      </c>
      <c r="E182" s="59">
        <v>9</v>
      </c>
      <c r="F182" s="59">
        <v>10</v>
      </c>
      <c r="G182" s="59">
        <v>10</v>
      </c>
      <c r="H182" s="59">
        <v>10</v>
      </c>
      <c r="I182" s="59">
        <v>4</v>
      </c>
      <c r="J182" s="59">
        <v>4</v>
      </c>
      <c r="K182" s="59">
        <v>6</v>
      </c>
      <c r="L182" s="59">
        <v>7</v>
      </c>
      <c r="M182" s="59">
        <v>7</v>
      </c>
      <c r="N182" s="61">
        <f t="shared" si="5"/>
        <v>76</v>
      </c>
      <c r="O182" s="10">
        <v>1</v>
      </c>
    </row>
    <row r="183" spans="1:15">
      <c r="A183" s="35"/>
      <c r="B183" s="55" t="s">
        <v>29</v>
      </c>
      <c r="C183" s="56" t="s">
        <v>216</v>
      </c>
      <c r="D183" s="55">
        <v>9</v>
      </c>
      <c r="E183" s="55">
        <v>10</v>
      </c>
      <c r="F183" s="55">
        <v>9</v>
      </c>
      <c r="G183" s="55">
        <v>10</v>
      </c>
      <c r="H183" s="55">
        <v>8</v>
      </c>
      <c r="I183" s="55">
        <v>10</v>
      </c>
      <c r="J183" s="55">
        <v>5</v>
      </c>
      <c r="K183" s="55">
        <v>5</v>
      </c>
      <c r="L183" s="55">
        <v>5</v>
      </c>
      <c r="M183" s="55">
        <v>3</v>
      </c>
      <c r="N183" s="58">
        <f t="shared" si="5"/>
        <v>74</v>
      </c>
      <c r="O183" s="10">
        <v>1</v>
      </c>
    </row>
    <row r="184" spans="1:15">
      <c r="A184" s="35"/>
      <c r="B184" s="55" t="s">
        <v>29</v>
      </c>
      <c r="C184" s="56" t="s">
        <v>199</v>
      </c>
      <c r="D184" s="55">
        <v>10</v>
      </c>
      <c r="E184" s="55">
        <v>8</v>
      </c>
      <c r="F184" s="55">
        <v>8</v>
      </c>
      <c r="G184" s="55">
        <v>8</v>
      </c>
      <c r="H184" s="55">
        <v>9</v>
      </c>
      <c r="I184" s="55">
        <v>3</v>
      </c>
      <c r="J184" s="55">
        <v>7</v>
      </c>
      <c r="K184" s="55">
        <v>8</v>
      </c>
      <c r="L184" s="55">
        <v>4</v>
      </c>
      <c r="M184" s="55">
        <v>6</v>
      </c>
      <c r="N184" s="58">
        <f t="shared" si="5"/>
        <v>71</v>
      </c>
      <c r="O184" s="10">
        <v>1</v>
      </c>
    </row>
    <row r="185" spans="1:15">
      <c r="A185" s="35"/>
      <c r="B185" s="59" t="s">
        <v>29</v>
      </c>
      <c r="C185" s="60" t="s">
        <v>199</v>
      </c>
      <c r="D185" s="59">
        <v>9</v>
      </c>
      <c r="E185" s="59">
        <v>8</v>
      </c>
      <c r="F185" s="59">
        <v>10</v>
      </c>
      <c r="G185" s="59">
        <v>9</v>
      </c>
      <c r="H185" s="59">
        <v>9</v>
      </c>
      <c r="I185" s="59">
        <v>4</v>
      </c>
      <c r="J185" s="59">
        <v>7</v>
      </c>
      <c r="K185" s="59">
        <v>2</v>
      </c>
      <c r="L185" s="59">
        <v>2</v>
      </c>
      <c r="M185" s="59">
        <v>8</v>
      </c>
      <c r="N185" s="61">
        <f t="shared" si="5"/>
        <v>68</v>
      </c>
      <c r="O185" s="10">
        <v>1</v>
      </c>
    </row>
    <row r="186" spans="1:15">
      <c r="A186" s="35"/>
      <c r="B186" s="59" t="s">
        <v>29</v>
      </c>
      <c r="C186" s="60" t="s">
        <v>216</v>
      </c>
      <c r="D186" s="59">
        <v>9</v>
      </c>
      <c r="E186" s="59">
        <v>8</v>
      </c>
      <c r="F186" s="59">
        <v>9</v>
      </c>
      <c r="G186" s="59">
        <v>8</v>
      </c>
      <c r="H186" s="59">
        <v>9</v>
      </c>
      <c r="I186" s="59">
        <v>2</v>
      </c>
      <c r="J186" s="59">
        <v>2</v>
      </c>
      <c r="K186" s="59">
        <v>4</v>
      </c>
      <c r="L186" s="59">
        <v>5</v>
      </c>
      <c r="M186" s="59">
        <v>9</v>
      </c>
      <c r="N186" s="61">
        <f t="shared" si="5"/>
        <v>65</v>
      </c>
      <c r="O186" s="10">
        <v>1</v>
      </c>
    </row>
    <row r="187" spans="1:15">
      <c r="A187" s="35"/>
      <c r="B187" s="59" t="s">
        <v>29</v>
      </c>
      <c r="C187" s="60" t="s">
        <v>199</v>
      </c>
      <c r="D187" s="59">
        <v>9</v>
      </c>
      <c r="E187" s="59">
        <v>9</v>
      </c>
      <c r="F187" s="59">
        <v>10</v>
      </c>
      <c r="G187" s="59">
        <v>10</v>
      </c>
      <c r="H187" s="59">
        <v>10</v>
      </c>
      <c r="I187" s="59">
        <v>1</v>
      </c>
      <c r="J187" s="59">
        <v>2</v>
      </c>
      <c r="K187" s="59">
        <v>2</v>
      </c>
      <c r="L187" s="59">
        <v>6</v>
      </c>
      <c r="M187" s="59">
        <v>4</v>
      </c>
      <c r="N187" s="61">
        <f t="shared" si="5"/>
        <v>63</v>
      </c>
      <c r="O187" s="10">
        <v>1</v>
      </c>
    </row>
    <row r="188" spans="1:15">
      <c r="A188" s="35"/>
      <c r="B188" s="59" t="s">
        <v>29</v>
      </c>
      <c r="C188" s="60" t="s">
        <v>237</v>
      </c>
      <c r="D188" s="59">
        <v>9</v>
      </c>
      <c r="E188" s="59">
        <v>8</v>
      </c>
      <c r="F188" s="59">
        <v>8</v>
      </c>
      <c r="G188" s="59">
        <v>10</v>
      </c>
      <c r="H188" s="59">
        <v>9</v>
      </c>
      <c r="I188" s="59">
        <v>3</v>
      </c>
      <c r="J188" s="59">
        <v>9</v>
      </c>
      <c r="K188" s="59">
        <v>2</v>
      </c>
      <c r="L188" s="59">
        <v>2</v>
      </c>
      <c r="M188" s="59">
        <v>2</v>
      </c>
      <c r="N188" s="61">
        <f t="shared" si="5"/>
        <v>62</v>
      </c>
      <c r="O188" s="10">
        <v>1</v>
      </c>
    </row>
    <row r="189" spans="1:15">
      <c r="A189" s="35"/>
      <c r="B189" s="59" t="s">
        <v>241</v>
      </c>
      <c r="C189" s="60" t="s">
        <v>242</v>
      </c>
      <c r="D189" s="59">
        <v>8</v>
      </c>
      <c r="E189" s="59">
        <v>9</v>
      </c>
      <c r="F189" s="59">
        <v>10</v>
      </c>
      <c r="G189" s="59">
        <v>9</v>
      </c>
      <c r="H189" s="59">
        <v>10</v>
      </c>
      <c r="I189" s="59">
        <v>1</v>
      </c>
      <c r="J189" s="59">
        <v>1</v>
      </c>
      <c r="K189" s="59">
        <v>4</v>
      </c>
      <c r="L189" s="59">
        <v>5</v>
      </c>
      <c r="M189" s="59">
        <v>5</v>
      </c>
      <c r="N189" s="61">
        <f t="shared" si="5"/>
        <v>62</v>
      </c>
      <c r="O189" s="10">
        <v>1</v>
      </c>
    </row>
    <row r="190" spans="1:15">
      <c r="A190" s="35"/>
      <c r="B190" s="59" t="s">
        <v>29</v>
      </c>
      <c r="C190" s="60" t="s">
        <v>207</v>
      </c>
      <c r="D190" s="59">
        <v>8</v>
      </c>
      <c r="E190" s="59">
        <v>9</v>
      </c>
      <c r="F190" s="59">
        <v>9</v>
      </c>
      <c r="G190" s="59">
        <v>8</v>
      </c>
      <c r="H190" s="59">
        <v>9</v>
      </c>
      <c r="I190" s="59">
        <v>0</v>
      </c>
      <c r="J190" s="59">
        <v>0</v>
      </c>
      <c r="K190" s="59">
        <v>6</v>
      </c>
      <c r="L190" s="59">
        <v>9</v>
      </c>
      <c r="M190" s="59">
        <v>2</v>
      </c>
      <c r="N190" s="61">
        <f t="shared" si="5"/>
        <v>60</v>
      </c>
      <c r="O190" s="10">
        <v>1</v>
      </c>
    </row>
    <row r="191" spans="1:15">
      <c r="A191" s="35"/>
      <c r="B191" s="248" t="s">
        <v>4</v>
      </c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42">
        <f>SUM(O166:O190)</f>
        <v>25</v>
      </c>
    </row>
    <row r="192" spans="1:15">
      <c r="A192" s="37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1"/>
    </row>
    <row r="193" spans="1:15" ht="14.25">
      <c r="A193" s="33"/>
      <c r="B193" s="250" t="s">
        <v>44</v>
      </c>
      <c r="C193" s="250"/>
      <c r="D193" s="250"/>
      <c r="E193" s="250"/>
      <c r="F193" s="250"/>
      <c r="G193" s="250"/>
      <c r="H193" s="250"/>
      <c r="I193" s="250"/>
      <c r="J193" s="250"/>
      <c r="K193" s="250"/>
      <c r="L193" s="250"/>
      <c r="M193" s="250"/>
      <c r="N193" s="250"/>
      <c r="O193" s="10"/>
    </row>
    <row r="194" spans="1:15" ht="15" thickBot="1">
      <c r="A194" s="34"/>
      <c r="B194" s="5" t="s">
        <v>16</v>
      </c>
      <c r="C194" s="5" t="s">
        <v>0</v>
      </c>
      <c r="D194" s="45" t="s">
        <v>19</v>
      </c>
      <c r="E194" s="46"/>
      <c r="F194" s="46"/>
      <c r="G194" s="46"/>
      <c r="H194" s="47"/>
      <c r="I194" s="45" t="s">
        <v>18</v>
      </c>
      <c r="J194" s="46"/>
      <c r="K194" s="46"/>
      <c r="L194" s="46"/>
      <c r="M194" s="47"/>
      <c r="N194" s="5" t="s">
        <v>1</v>
      </c>
      <c r="O194" s="10"/>
    </row>
    <row r="195" spans="1:15" ht="13.5" thickTop="1">
      <c r="A195" s="75">
        <v>1</v>
      </c>
      <c r="B195" s="93" t="s">
        <v>29</v>
      </c>
      <c r="C195" s="94" t="s">
        <v>259</v>
      </c>
      <c r="D195" s="93">
        <v>8</v>
      </c>
      <c r="E195" s="93">
        <v>9</v>
      </c>
      <c r="F195" s="93">
        <v>9</v>
      </c>
      <c r="G195" s="93">
        <v>9</v>
      </c>
      <c r="H195" s="93">
        <v>10</v>
      </c>
      <c r="I195" s="93">
        <v>3</v>
      </c>
      <c r="J195" s="93">
        <v>5</v>
      </c>
      <c r="K195" s="93">
        <v>5</v>
      </c>
      <c r="L195" s="93">
        <v>6</v>
      </c>
      <c r="M195" s="93">
        <v>8</v>
      </c>
      <c r="N195" s="93">
        <v>72</v>
      </c>
      <c r="O195" s="10">
        <v>0</v>
      </c>
    </row>
    <row r="196" spans="1:15">
      <c r="A196" s="75">
        <v>2</v>
      </c>
      <c r="B196" s="93" t="s">
        <v>29</v>
      </c>
      <c r="C196" s="94" t="s">
        <v>9</v>
      </c>
      <c r="D196" s="93">
        <v>10</v>
      </c>
      <c r="E196" s="93">
        <v>9</v>
      </c>
      <c r="F196" s="93">
        <v>9</v>
      </c>
      <c r="G196" s="93">
        <v>9</v>
      </c>
      <c r="H196" s="93">
        <v>9</v>
      </c>
      <c r="I196" s="93">
        <v>3</v>
      </c>
      <c r="J196" s="93">
        <v>1</v>
      </c>
      <c r="K196" s="93">
        <v>4</v>
      </c>
      <c r="L196" s="93">
        <v>4</v>
      </c>
      <c r="M196" s="93">
        <v>6</v>
      </c>
      <c r="N196" s="93">
        <v>64</v>
      </c>
      <c r="O196" s="10">
        <v>0</v>
      </c>
    </row>
    <row r="197" spans="1:15">
      <c r="A197" s="75">
        <v>3</v>
      </c>
      <c r="B197" s="93" t="s">
        <v>29</v>
      </c>
      <c r="C197" s="94" t="s">
        <v>252</v>
      </c>
      <c r="D197" s="93">
        <v>7</v>
      </c>
      <c r="E197" s="93">
        <v>6</v>
      </c>
      <c r="F197" s="93">
        <v>6</v>
      </c>
      <c r="G197" s="93">
        <v>6</v>
      </c>
      <c r="H197" s="93">
        <v>9</v>
      </c>
      <c r="I197" s="93">
        <v>3</v>
      </c>
      <c r="J197" s="93">
        <v>3</v>
      </c>
      <c r="K197" s="93">
        <v>6</v>
      </c>
      <c r="L197" s="93">
        <v>7</v>
      </c>
      <c r="M197" s="93">
        <v>7</v>
      </c>
      <c r="N197" s="93">
        <v>60</v>
      </c>
      <c r="O197" s="10">
        <v>0</v>
      </c>
    </row>
    <row r="198" spans="1:15">
      <c r="A198" s="36"/>
      <c r="B198" s="29" t="s">
        <v>29</v>
      </c>
      <c r="C198" s="30" t="s">
        <v>347</v>
      </c>
      <c r="D198" s="29">
        <v>9</v>
      </c>
      <c r="E198" s="29">
        <v>10</v>
      </c>
      <c r="F198" s="29">
        <v>8</v>
      </c>
      <c r="G198" s="29">
        <v>7</v>
      </c>
      <c r="H198" s="29">
        <v>9</v>
      </c>
      <c r="I198" s="29">
        <v>0</v>
      </c>
      <c r="J198" s="29">
        <v>1</v>
      </c>
      <c r="K198" s="29">
        <v>1</v>
      </c>
      <c r="L198" s="29">
        <v>5</v>
      </c>
      <c r="M198" s="29">
        <v>7</v>
      </c>
      <c r="N198" s="29">
        <v>57</v>
      </c>
      <c r="O198" s="10">
        <v>0</v>
      </c>
    </row>
    <row r="199" spans="1:15">
      <c r="A199" s="36"/>
      <c r="B199" s="29" t="s">
        <v>29</v>
      </c>
      <c r="C199" s="30" t="s">
        <v>253</v>
      </c>
      <c r="D199" s="29">
        <v>7</v>
      </c>
      <c r="E199" s="29">
        <v>8</v>
      </c>
      <c r="F199" s="29">
        <v>0</v>
      </c>
      <c r="G199" s="29">
        <v>7</v>
      </c>
      <c r="H199" s="29">
        <v>10</v>
      </c>
      <c r="I199" s="29">
        <v>0</v>
      </c>
      <c r="J199" s="29">
        <v>0</v>
      </c>
      <c r="K199" s="29">
        <v>6</v>
      </c>
      <c r="L199" s="29">
        <v>8</v>
      </c>
      <c r="M199" s="29">
        <v>8</v>
      </c>
      <c r="N199" s="29">
        <v>54</v>
      </c>
      <c r="O199" s="10">
        <v>0</v>
      </c>
    </row>
    <row r="200" spans="1:15">
      <c r="A200" s="36"/>
      <c r="B200" s="29" t="s">
        <v>29</v>
      </c>
      <c r="C200" s="30" t="s">
        <v>260</v>
      </c>
      <c r="D200" s="29">
        <v>8</v>
      </c>
      <c r="E200" s="29">
        <v>9</v>
      </c>
      <c r="F200" s="29">
        <v>9</v>
      </c>
      <c r="G200" s="29">
        <v>9</v>
      </c>
      <c r="H200" s="29">
        <v>8</v>
      </c>
      <c r="I200" s="29">
        <v>0</v>
      </c>
      <c r="J200" s="29">
        <v>0</v>
      </c>
      <c r="K200" s="29">
        <v>0</v>
      </c>
      <c r="L200" s="29">
        <v>4</v>
      </c>
      <c r="M200" s="29">
        <v>5</v>
      </c>
      <c r="N200" s="29">
        <v>52</v>
      </c>
      <c r="O200" s="10">
        <v>0</v>
      </c>
    </row>
    <row r="201" spans="1:15">
      <c r="A201" s="36"/>
      <c r="B201" s="29" t="s">
        <v>29</v>
      </c>
      <c r="C201" s="30" t="s">
        <v>258</v>
      </c>
      <c r="D201" s="29">
        <v>6</v>
      </c>
      <c r="E201" s="29">
        <v>8</v>
      </c>
      <c r="F201" s="29">
        <v>6</v>
      </c>
      <c r="G201" s="29">
        <v>3</v>
      </c>
      <c r="H201" s="29">
        <v>5</v>
      </c>
      <c r="I201" s="29">
        <v>7</v>
      </c>
      <c r="J201" s="29">
        <v>7</v>
      </c>
      <c r="K201" s="29">
        <v>8</v>
      </c>
      <c r="L201" s="29">
        <v>0</v>
      </c>
      <c r="M201" s="29">
        <v>0</v>
      </c>
      <c r="N201" s="29">
        <v>50</v>
      </c>
      <c r="O201" s="10">
        <v>0</v>
      </c>
    </row>
    <row r="202" spans="1:15">
      <c r="A202" s="35"/>
      <c r="B202" s="29" t="s">
        <v>29</v>
      </c>
      <c r="C202" s="32" t="s">
        <v>257</v>
      </c>
      <c r="D202" s="31">
        <v>8</v>
      </c>
      <c r="E202" s="31">
        <v>9</v>
      </c>
      <c r="F202" s="31">
        <v>8</v>
      </c>
      <c r="G202" s="31">
        <v>8</v>
      </c>
      <c r="H202" s="31">
        <v>9</v>
      </c>
      <c r="I202" s="31">
        <v>1</v>
      </c>
      <c r="J202" s="31">
        <v>5</v>
      </c>
      <c r="K202" s="31">
        <v>0</v>
      </c>
      <c r="L202" s="31">
        <v>0</v>
      </c>
      <c r="M202" s="31">
        <v>0</v>
      </c>
      <c r="N202" s="29">
        <v>48</v>
      </c>
      <c r="O202" s="10">
        <v>0</v>
      </c>
    </row>
    <row r="203" spans="1:15">
      <c r="A203" s="36"/>
      <c r="B203" s="29" t="s">
        <v>29</v>
      </c>
      <c r="C203" s="32" t="s">
        <v>255</v>
      </c>
      <c r="D203" s="31">
        <v>8</v>
      </c>
      <c r="E203" s="31">
        <v>7</v>
      </c>
      <c r="F203" s="31">
        <v>7</v>
      </c>
      <c r="G203" s="31">
        <v>9</v>
      </c>
      <c r="H203" s="31">
        <v>9</v>
      </c>
      <c r="I203" s="31">
        <v>4</v>
      </c>
      <c r="J203" s="31">
        <v>0</v>
      </c>
      <c r="K203" s="31">
        <v>0</v>
      </c>
      <c r="L203" s="31">
        <v>0</v>
      </c>
      <c r="M203" s="31">
        <v>0</v>
      </c>
      <c r="N203" s="29">
        <v>44</v>
      </c>
      <c r="O203" s="10">
        <v>0</v>
      </c>
    </row>
    <row r="204" spans="1:15">
      <c r="A204" s="36"/>
      <c r="B204" s="29" t="s">
        <v>29</v>
      </c>
      <c r="C204" s="32" t="s">
        <v>256</v>
      </c>
      <c r="D204" s="31">
        <v>7</v>
      </c>
      <c r="E204" s="31">
        <v>7</v>
      </c>
      <c r="F204" s="31">
        <v>9</v>
      </c>
      <c r="G204" s="31">
        <v>7</v>
      </c>
      <c r="H204" s="31">
        <v>0</v>
      </c>
      <c r="I204" s="31">
        <v>3</v>
      </c>
      <c r="J204" s="31">
        <v>8</v>
      </c>
      <c r="K204" s="31">
        <v>0</v>
      </c>
      <c r="L204" s="31">
        <v>0</v>
      </c>
      <c r="M204" s="31">
        <v>0</v>
      </c>
      <c r="N204" s="29">
        <v>41</v>
      </c>
      <c r="O204" s="10">
        <v>0</v>
      </c>
    </row>
    <row r="205" spans="1:15">
      <c r="A205" s="35"/>
      <c r="B205" s="31" t="s">
        <v>29</v>
      </c>
      <c r="C205" s="32" t="s">
        <v>254</v>
      </c>
      <c r="D205" s="31">
        <v>10</v>
      </c>
      <c r="E205" s="31">
        <v>8</v>
      </c>
      <c r="F205" s="31">
        <v>6</v>
      </c>
      <c r="G205" s="31">
        <v>0</v>
      </c>
      <c r="H205" s="31">
        <v>0</v>
      </c>
      <c r="I205" s="31">
        <v>0</v>
      </c>
      <c r="J205" s="31">
        <v>5</v>
      </c>
      <c r="K205" s="31">
        <v>4</v>
      </c>
      <c r="L205" s="31">
        <v>5</v>
      </c>
      <c r="M205" s="31">
        <v>0</v>
      </c>
      <c r="N205" s="31">
        <v>38</v>
      </c>
      <c r="O205" s="40">
        <f>SUM(N205)</f>
        <v>38</v>
      </c>
    </row>
    <row r="206" spans="1:15" ht="13.5" thickBot="1">
      <c r="A206" s="37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9"/>
    </row>
    <row r="207" spans="1:15" ht="13.5" thickTop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</row>
    <row r="208" spans="1:15" ht="4.5" customHeigh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</row>
    <row r="209" spans="1:15">
      <c r="A209" s="33"/>
      <c r="B209" s="249" t="s">
        <v>25</v>
      </c>
      <c r="C209" s="249"/>
      <c r="D209" s="249"/>
      <c r="E209" s="249"/>
      <c r="F209" s="249"/>
      <c r="G209" s="249"/>
      <c r="H209" s="249"/>
      <c r="I209" s="249"/>
      <c r="J209" s="249"/>
      <c r="K209" s="249"/>
      <c r="L209" s="249"/>
      <c r="M209" s="249"/>
      <c r="N209" s="249"/>
      <c r="O209" s="249"/>
    </row>
    <row r="210" spans="1:1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43" t="s">
        <v>200</v>
      </c>
      <c r="O210" s="44">
        <f>O72+O103+O162+O191</f>
        <v>166</v>
      </c>
    </row>
  </sheetData>
  <mergeCells count="14">
    <mergeCell ref="B72:N72"/>
    <mergeCell ref="C3:M3"/>
    <mergeCell ref="C2:M2"/>
    <mergeCell ref="C4:M4"/>
    <mergeCell ref="C5:M5"/>
    <mergeCell ref="B7:N7"/>
    <mergeCell ref="B164:N164"/>
    <mergeCell ref="B191:N191"/>
    <mergeCell ref="B209:O209"/>
    <mergeCell ref="B193:N193"/>
    <mergeCell ref="B74:N74"/>
    <mergeCell ref="B162:N162"/>
    <mergeCell ref="B103:N103"/>
    <mergeCell ref="B105:N105"/>
  </mergeCells>
  <phoneticPr fontId="0" type="noConversion"/>
  <pageMargins left="0.19685039370078741" right="0.19685039370078741" top="0.19685039370078741" bottom="0" header="0.19685039370078741" footer="0"/>
  <pageSetup paperSize="9" scale="73" fitToHeight="6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  <pageSetUpPr fitToPage="1"/>
  </sheetPr>
  <dimension ref="A1:I165"/>
  <sheetViews>
    <sheetView workbookViewId="0">
      <selection activeCell="D24" sqref="D24"/>
    </sheetView>
  </sheetViews>
  <sheetFormatPr defaultRowHeight="12.75"/>
  <cols>
    <col min="1" max="1" width="6.140625" customWidth="1"/>
    <col min="2" max="2" width="21.140625" customWidth="1"/>
    <col min="3" max="3" width="74.7109375" customWidth="1"/>
    <col min="4" max="4" width="18.7109375" hidden="1" customWidth="1"/>
    <col min="5" max="5" width="6.42578125" customWidth="1"/>
    <col min="6" max="6" width="5.7109375" customWidth="1"/>
    <col min="7" max="7" width="20.140625" customWidth="1"/>
    <col min="8" max="8" width="5" customWidth="1"/>
  </cols>
  <sheetData>
    <row r="1" spans="1:8">
      <c r="A1" s="98"/>
      <c r="B1" s="98"/>
      <c r="C1" s="98"/>
      <c r="D1" s="98"/>
      <c r="E1" s="98"/>
      <c r="F1" s="98"/>
      <c r="G1" s="98"/>
    </row>
    <row r="2" spans="1:8" ht="22.5">
      <c r="A2" s="98"/>
      <c r="B2" s="98"/>
      <c r="C2" s="15" t="s">
        <v>2</v>
      </c>
      <c r="D2" s="99"/>
      <c r="E2" s="99"/>
      <c r="F2" s="99"/>
      <c r="G2" s="99"/>
    </row>
    <row r="3" spans="1:8" ht="15.75">
      <c r="A3" s="100"/>
      <c r="B3" s="101"/>
      <c r="C3" s="14" t="s">
        <v>277</v>
      </c>
      <c r="D3" s="100"/>
      <c r="E3" s="100"/>
      <c r="F3" s="100"/>
      <c r="G3" s="100"/>
    </row>
    <row r="4" spans="1:8" ht="15.75">
      <c r="A4" s="100"/>
      <c r="B4" s="14"/>
      <c r="C4" s="14" t="s">
        <v>278</v>
      </c>
      <c r="D4" s="14"/>
      <c r="E4" s="14"/>
      <c r="F4" s="14"/>
      <c r="G4" s="14"/>
    </row>
    <row r="5" spans="1:8" ht="22.5">
      <c r="A5" s="100"/>
      <c r="B5" s="100"/>
      <c r="C5" s="19" t="s">
        <v>13</v>
      </c>
      <c r="D5" s="20"/>
      <c r="E5" s="20"/>
      <c r="F5" s="20"/>
      <c r="G5" s="20"/>
      <c r="H5" s="20"/>
    </row>
    <row r="6" spans="1:8" ht="12.75" customHeight="1">
      <c r="A6" s="100"/>
      <c r="B6" s="1"/>
      <c r="C6" s="1"/>
      <c r="D6" s="1"/>
      <c r="E6" s="1"/>
      <c r="F6" s="1"/>
      <c r="G6" s="1"/>
    </row>
    <row r="7" spans="1:8" ht="14.25">
      <c r="A7" s="3"/>
      <c r="B7" s="3"/>
      <c r="C7" s="95" t="s">
        <v>14</v>
      </c>
      <c r="D7" s="95"/>
      <c r="E7" s="95"/>
      <c r="F7" s="102"/>
      <c r="G7" s="102"/>
    </row>
    <row r="8" spans="1:8" ht="15" thickBot="1">
      <c r="A8" s="103" t="s">
        <v>162</v>
      </c>
      <c r="B8" s="104" t="s">
        <v>16</v>
      </c>
      <c r="C8" s="5" t="s">
        <v>0</v>
      </c>
      <c r="D8" s="100"/>
      <c r="E8" s="5" t="s">
        <v>280</v>
      </c>
      <c r="F8" s="5" t="s">
        <v>282</v>
      </c>
      <c r="G8" s="5" t="s">
        <v>281</v>
      </c>
      <c r="H8" s="92"/>
    </row>
    <row r="9" spans="1:8" ht="13.5" thickTop="1">
      <c r="A9" s="127">
        <v>1</v>
      </c>
      <c r="B9" s="105"/>
      <c r="C9" s="106" t="s">
        <v>279</v>
      </c>
      <c r="D9" s="107"/>
      <c r="E9" s="108">
        <v>3</v>
      </c>
      <c r="F9" s="108">
        <v>1</v>
      </c>
      <c r="G9" s="108">
        <v>86</v>
      </c>
      <c r="H9" s="92">
        <v>1</v>
      </c>
    </row>
    <row r="10" spans="1:8">
      <c r="A10" s="128">
        <v>2</v>
      </c>
      <c r="B10" s="109" t="s">
        <v>29</v>
      </c>
      <c r="C10" s="110" t="s">
        <v>336</v>
      </c>
      <c r="D10" s="107"/>
      <c r="E10" s="111">
        <v>2</v>
      </c>
      <c r="F10" s="111">
        <v>0</v>
      </c>
      <c r="G10" s="111">
        <v>83</v>
      </c>
      <c r="H10" s="92">
        <v>1</v>
      </c>
    </row>
    <row r="11" spans="1:8">
      <c r="A11" s="128">
        <v>3</v>
      </c>
      <c r="B11" s="109" t="s">
        <v>29</v>
      </c>
      <c r="C11" s="110" t="s">
        <v>219</v>
      </c>
      <c r="D11" s="107"/>
      <c r="E11" s="111">
        <v>0</v>
      </c>
      <c r="F11" s="111">
        <v>0</v>
      </c>
      <c r="G11" s="111">
        <v>81</v>
      </c>
      <c r="H11" s="92">
        <v>1</v>
      </c>
    </row>
    <row r="12" spans="1:8">
      <c r="A12" s="112"/>
      <c r="B12" s="113" t="s">
        <v>29</v>
      </c>
      <c r="C12" s="32" t="s">
        <v>289</v>
      </c>
      <c r="D12" s="100"/>
      <c r="E12" s="31">
        <v>1</v>
      </c>
      <c r="F12" s="31">
        <v>0</v>
      </c>
      <c r="G12" s="31">
        <v>80</v>
      </c>
      <c r="H12" s="92">
        <v>1</v>
      </c>
    </row>
    <row r="13" spans="1:8">
      <c r="A13" s="112"/>
      <c r="B13" s="113" t="s">
        <v>312</v>
      </c>
      <c r="C13" s="32" t="s">
        <v>313</v>
      </c>
      <c r="D13" s="100"/>
      <c r="E13" s="31">
        <v>2</v>
      </c>
      <c r="F13" s="31">
        <v>1</v>
      </c>
      <c r="G13" s="31">
        <v>73</v>
      </c>
      <c r="H13" s="92">
        <v>1</v>
      </c>
    </row>
    <row r="14" spans="1:8">
      <c r="A14" s="112"/>
      <c r="B14" s="113" t="s">
        <v>320</v>
      </c>
      <c r="C14" s="32" t="s">
        <v>321</v>
      </c>
      <c r="D14" s="100"/>
      <c r="E14" s="31">
        <v>2</v>
      </c>
      <c r="F14" s="31">
        <v>0</v>
      </c>
      <c r="G14" s="31">
        <v>73</v>
      </c>
      <c r="H14" s="92">
        <v>1</v>
      </c>
    </row>
    <row r="15" spans="1:8">
      <c r="A15" s="112"/>
      <c r="B15" s="113" t="s">
        <v>29</v>
      </c>
      <c r="C15" s="32" t="s">
        <v>3</v>
      </c>
      <c r="D15" s="100"/>
      <c r="E15" s="31">
        <v>0</v>
      </c>
      <c r="F15" s="31">
        <v>0</v>
      </c>
      <c r="G15" s="31">
        <v>72</v>
      </c>
      <c r="H15" s="92">
        <v>1</v>
      </c>
    </row>
    <row r="16" spans="1:8">
      <c r="A16" s="112"/>
      <c r="B16" s="113" t="s">
        <v>320</v>
      </c>
      <c r="C16" s="32" t="s">
        <v>321</v>
      </c>
      <c r="D16" s="100"/>
      <c r="E16" s="31">
        <v>0</v>
      </c>
      <c r="F16" s="31">
        <v>0</v>
      </c>
      <c r="G16" s="31">
        <v>71</v>
      </c>
      <c r="H16" s="92">
        <v>0</v>
      </c>
    </row>
    <row r="17" spans="1:8">
      <c r="A17" s="112"/>
      <c r="B17" s="113" t="s">
        <v>29</v>
      </c>
      <c r="C17" s="32" t="s">
        <v>330</v>
      </c>
      <c r="D17" s="100"/>
      <c r="E17" s="31">
        <v>1</v>
      </c>
      <c r="F17" s="31">
        <v>0</v>
      </c>
      <c r="G17" s="31">
        <v>71</v>
      </c>
      <c r="H17" s="92">
        <v>1</v>
      </c>
    </row>
    <row r="18" spans="1:8">
      <c r="A18" s="112"/>
      <c r="B18" s="113" t="s">
        <v>29</v>
      </c>
      <c r="C18" s="32" t="s">
        <v>304</v>
      </c>
      <c r="D18" s="100"/>
      <c r="E18" s="31">
        <v>1</v>
      </c>
      <c r="F18" s="31">
        <v>1</v>
      </c>
      <c r="G18" s="31">
        <v>70</v>
      </c>
      <c r="H18" s="92">
        <v>1</v>
      </c>
    </row>
    <row r="19" spans="1:8">
      <c r="A19" s="112"/>
      <c r="B19" s="113" t="s">
        <v>29</v>
      </c>
      <c r="C19" s="32" t="s">
        <v>219</v>
      </c>
      <c r="D19" s="100"/>
      <c r="E19" s="31">
        <v>0</v>
      </c>
      <c r="F19" s="31">
        <v>0</v>
      </c>
      <c r="G19" s="31">
        <v>70</v>
      </c>
      <c r="H19" s="92">
        <v>1</v>
      </c>
    </row>
    <row r="20" spans="1:8">
      <c r="A20" s="112"/>
      <c r="B20" s="113" t="s">
        <v>29</v>
      </c>
      <c r="C20" s="32" t="s">
        <v>8</v>
      </c>
      <c r="D20" s="100"/>
      <c r="E20" s="31">
        <v>1</v>
      </c>
      <c r="F20" s="31">
        <v>1</v>
      </c>
      <c r="G20" s="31">
        <v>69</v>
      </c>
      <c r="H20" s="92">
        <v>0</v>
      </c>
    </row>
    <row r="21" spans="1:8">
      <c r="A21" s="112"/>
      <c r="B21" s="113" t="s">
        <v>29</v>
      </c>
      <c r="C21" s="32" t="s">
        <v>304</v>
      </c>
      <c r="D21" s="100"/>
      <c r="E21" s="31">
        <v>1</v>
      </c>
      <c r="F21" s="31">
        <v>1</v>
      </c>
      <c r="G21" s="31">
        <v>68</v>
      </c>
      <c r="H21" s="92">
        <v>1</v>
      </c>
    </row>
    <row r="22" spans="1:8">
      <c r="A22" s="112"/>
      <c r="B22" s="113" t="s">
        <v>29</v>
      </c>
      <c r="C22" s="32" t="s">
        <v>329</v>
      </c>
      <c r="D22" s="100"/>
      <c r="E22" s="31">
        <v>0</v>
      </c>
      <c r="F22" s="31">
        <v>0</v>
      </c>
      <c r="G22" s="31">
        <v>67</v>
      </c>
      <c r="H22" s="92">
        <v>1</v>
      </c>
    </row>
    <row r="23" spans="1:8">
      <c r="A23" s="112"/>
      <c r="B23" s="113" t="s">
        <v>29</v>
      </c>
      <c r="C23" s="32" t="s">
        <v>3</v>
      </c>
      <c r="D23" s="100"/>
      <c r="E23" s="31">
        <v>1</v>
      </c>
      <c r="F23" s="31">
        <v>0</v>
      </c>
      <c r="G23" s="31">
        <v>67</v>
      </c>
      <c r="H23" s="92">
        <v>1</v>
      </c>
    </row>
    <row r="24" spans="1:8">
      <c r="A24" s="112"/>
      <c r="B24" s="113" t="s">
        <v>29</v>
      </c>
      <c r="C24" s="32" t="s">
        <v>48</v>
      </c>
      <c r="D24" s="100"/>
      <c r="E24" s="31">
        <v>1</v>
      </c>
      <c r="F24" s="31">
        <v>0</v>
      </c>
      <c r="G24" s="31">
        <v>66</v>
      </c>
      <c r="H24" s="92">
        <v>1</v>
      </c>
    </row>
    <row r="25" spans="1:8">
      <c r="A25" s="112"/>
      <c r="B25" s="113" t="s">
        <v>29</v>
      </c>
      <c r="C25" s="32" t="s">
        <v>48</v>
      </c>
      <c r="D25" s="100"/>
      <c r="E25" s="31">
        <v>0</v>
      </c>
      <c r="F25" s="31">
        <v>0</v>
      </c>
      <c r="G25" s="31">
        <v>65</v>
      </c>
      <c r="H25" s="92">
        <v>1</v>
      </c>
    </row>
    <row r="26" spans="1:8">
      <c r="A26" s="112"/>
      <c r="B26" s="113" t="s">
        <v>29</v>
      </c>
      <c r="C26" s="32" t="s">
        <v>48</v>
      </c>
      <c r="D26" s="100"/>
      <c r="E26" s="31">
        <v>1</v>
      </c>
      <c r="F26" s="31">
        <v>1</v>
      </c>
      <c r="G26" s="31">
        <v>64</v>
      </c>
      <c r="H26" s="92">
        <v>1</v>
      </c>
    </row>
    <row r="27" spans="1:8">
      <c r="A27" s="112"/>
      <c r="B27" s="113" t="s">
        <v>29</v>
      </c>
      <c r="C27" s="32" t="s">
        <v>332</v>
      </c>
      <c r="D27" s="100"/>
      <c r="E27" s="31">
        <v>0</v>
      </c>
      <c r="F27" s="31">
        <v>0</v>
      </c>
      <c r="G27" s="31">
        <v>64</v>
      </c>
      <c r="H27" s="92">
        <v>1</v>
      </c>
    </row>
    <row r="28" spans="1:8">
      <c r="A28" s="112"/>
      <c r="B28" s="113" t="s">
        <v>29</v>
      </c>
      <c r="C28" s="32" t="s">
        <v>48</v>
      </c>
      <c r="D28" s="100"/>
      <c r="E28" s="31">
        <v>0</v>
      </c>
      <c r="F28" s="31">
        <v>0</v>
      </c>
      <c r="G28" s="31">
        <v>63</v>
      </c>
      <c r="H28" s="92">
        <v>1</v>
      </c>
    </row>
    <row r="29" spans="1:8">
      <c r="A29" s="112"/>
      <c r="B29" s="113" t="s">
        <v>29</v>
      </c>
      <c r="C29" s="32" t="s">
        <v>48</v>
      </c>
      <c r="D29" s="100"/>
      <c r="E29" s="31">
        <v>0</v>
      </c>
      <c r="F29" s="31">
        <v>0</v>
      </c>
      <c r="G29" s="31">
        <v>63</v>
      </c>
      <c r="H29" s="92">
        <v>1</v>
      </c>
    </row>
    <row r="30" spans="1:8">
      <c r="A30" s="112"/>
      <c r="B30" s="113" t="s">
        <v>29</v>
      </c>
      <c r="C30" s="32" t="s">
        <v>48</v>
      </c>
      <c r="D30" s="100"/>
      <c r="E30" s="31">
        <v>0</v>
      </c>
      <c r="F30" s="31">
        <v>0</v>
      </c>
      <c r="G30" s="31">
        <v>62</v>
      </c>
      <c r="H30" s="92">
        <v>1</v>
      </c>
    </row>
    <row r="31" spans="1:8">
      <c r="A31" s="112"/>
      <c r="B31" s="113" t="s">
        <v>29</v>
      </c>
      <c r="C31" s="32" t="s">
        <v>48</v>
      </c>
      <c r="D31" s="100"/>
      <c r="E31" s="31">
        <v>1</v>
      </c>
      <c r="F31" s="31">
        <v>0</v>
      </c>
      <c r="G31" s="31">
        <v>62</v>
      </c>
      <c r="H31" s="92">
        <v>1</v>
      </c>
    </row>
    <row r="32" spans="1:8">
      <c r="A32" s="112"/>
      <c r="B32" s="113"/>
      <c r="C32" s="32" t="s">
        <v>283</v>
      </c>
      <c r="D32" s="100"/>
      <c r="E32" s="31">
        <v>0</v>
      </c>
      <c r="F32" s="31">
        <v>0</v>
      </c>
      <c r="G32" s="31">
        <v>60</v>
      </c>
      <c r="H32" s="92">
        <v>1</v>
      </c>
    </row>
    <row r="33" spans="1:8">
      <c r="A33" s="112"/>
      <c r="B33" s="113" t="s">
        <v>29</v>
      </c>
      <c r="C33" s="32" t="s">
        <v>48</v>
      </c>
      <c r="D33" s="100"/>
      <c r="E33" s="31">
        <v>2</v>
      </c>
      <c r="F33" s="31">
        <v>2</v>
      </c>
      <c r="G33" s="31">
        <v>60</v>
      </c>
      <c r="H33" s="92">
        <v>1</v>
      </c>
    </row>
    <row r="34" spans="1:8">
      <c r="A34" s="112"/>
      <c r="B34" s="113" t="s">
        <v>29</v>
      </c>
      <c r="C34" s="32" t="s">
        <v>303</v>
      </c>
      <c r="D34" s="100"/>
      <c r="E34" s="31">
        <v>1</v>
      </c>
      <c r="F34" s="31">
        <v>1</v>
      </c>
      <c r="G34" s="31">
        <v>60</v>
      </c>
      <c r="H34" s="92">
        <v>1</v>
      </c>
    </row>
    <row r="35" spans="1:8">
      <c r="A35" s="112"/>
      <c r="B35" s="113" t="s">
        <v>29</v>
      </c>
      <c r="C35" s="32" t="s">
        <v>3</v>
      </c>
      <c r="D35" s="100"/>
      <c r="E35" s="31">
        <v>0</v>
      </c>
      <c r="F35" s="31">
        <v>0</v>
      </c>
      <c r="G35" s="31">
        <v>60</v>
      </c>
      <c r="H35" s="92">
        <v>1</v>
      </c>
    </row>
    <row r="36" spans="1:8">
      <c r="A36" s="112"/>
      <c r="B36" s="113" t="s">
        <v>29</v>
      </c>
      <c r="C36" s="32" t="s">
        <v>48</v>
      </c>
      <c r="D36" s="100"/>
      <c r="E36" s="31">
        <v>1</v>
      </c>
      <c r="F36" s="31">
        <v>0</v>
      </c>
      <c r="G36" s="31">
        <v>59</v>
      </c>
      <c r="H36" s="92">
        <v>1</v>
      </c>
    </row>
    <row r="37" spans="1:8">
      <c r="A37" s="112"/>
      <c r="B37" s="113" t="s">
        <v>29</v>
      </c>
      <c r="C37" s="32" t="s">
        <v>6</v>
      </c>
      <c r="D37" s="100"/>
      <c r="E37" s="31">
        <v>0</v>
      </c>
      <c r="F37" s="31">
        <v>0</v>
      </c>
      <c r="G37" s="31">
        <v>58</v>
      </c>
      <c r="H37" s="92">
        <v>1</v>
      </c>
    </row>
    <row r="38" spans="1:8">
      <c r="A38" s="112"/>
      <c r="B38" s="113" t="s">
        <v>339</v>
      </c>
      <c r="C38" s="32" t="s">
        <v>340</v>
      </c>
      <c r="D38" s="100"/>
      <c r="E38" s="31">
        <v>0</v>
      </c>
      <c r="F38" s="31">
        <v>0</v>
      </c>
      <c r="G38" s="31">
        <v>58</v>
      </c>
      <c r="H38" s="92">
        <v>1</v>
      </c>
    </row>
    <row r="39" spans="1:8">
      <c r="A39" s="112"/>
      <c r="B39" s="113" t="s">
        <v>29</v>
      </c>
      <c r="C39" s="32" t="s">
        <v>337</v>
      </c>
      <c r="D39" s="100"/>
      <c r="E39" s="31">
        <v>0</v>
      </c>
      <c r="F39" s="31">
        <v>0</v>
      </c>
      <c r="G39" s="31">
        <v>57</v>
      </c>
      <c r="H39" s="92">
        <v>1</v>
      </c>
    </row>
    <row r="40" spans="1:8">
      <c r="A40" s="112"/>
      <c r="B40" s="113" t="s">
        <v>29</v>
      </c>
      <c r="C40" s="32" t="s">
        <v>3</v>
      </c>
      <c r="D40" s="100"/>
      <c r="E40" s="31">
        <v>0</v>
      </c>
      <c r="F40" s="31">
        <v>0</v>
      </c>
      <c r="G40" s="31">
        <v>57</v>
      </c>
      <c r="H40" s="92">
        <v>1</v>
      </c>
    </row>
    <row r="41" spans="1:8">
      <c r="A41" s="112"/>
      <c r="B41" s="113" t="s">
        <v>29</v>
      </c>
      <c r="C41" s="32" t="s">
        <v>3</v>
      </c>
      <c r="D41" s="100"/>
      <c r="E41" s="31">
        <v>0</v>
      </c>
      <c r="F41" s="31">
        <v>0</v>
      </c>
      <c r="G41" s="31">
        <v>57</v>
      </c>
      <c r="H41" s="92">
        <v>1</v>
      </c>
    </row>
    <row r="42" spans="1:8">
      <c r="A42" s="112"/>
      <c r="B42" s="113" t="s">
        <v>29</v>
      </c>
      <c r="C42" s="32" t="s">
        <v>3</v>
      </c>
      <c r="D42" s="100"/>
      <c r="E42" s="31">
        <v>0</v>
      </c>
      <c r="F42" s="31">
        <v>0</v>
      </c>
      <c r="G42" s="31">
        <v>56</v>
      </c>
      <c r="H42" s="92">
        <v>1</v>
      </c>
    </row>
    <row r="43" spans="1:8">
      <c r="A43" s="112"/>
      <c r="B43" s="113" t="s">
        <v>29</v>
      </c>
      <c r="C43" s="32" t="s">
        <v>332</v>
      </c>
      <c r="D43" s="100"/>
      <c r="E43" s="31">
        <v>0</v>
      </c>
      <c r="F43" s="31">
        <v>0</v>
      </c>
      <c r="G43" s="31">
        <v>55</v>
      </c>
      <c r="H43" s="92">
        <v>1</v>
      </c>
    </row>
    <row r="44" spans="1:8">
      <c r="A44" s="112"/>
      <c r="B44" s="113" t="s">
        <v>29</v>
      </c>
      <c r="C44" s="32" t="s">
        <v>3</v>
      </c>
      <c r="D44" s="100"/>
      <c r="E44" s="31">
        <v>0</v>
      </c>
      <c r="F44" s="31">
        <v>0</v>
      </c>
      <c r="G44" s="31">
        <v>53</v>
      </c>
      <c r="H44" s="92">
        <v>1</v>
      </c>
    </row>
    <row r="45" spans="1:8">
      <c r="A45" s="112"/>
      <c r="B45" s="113" t="s">
        <v>29</v>
      </c>
      <c r="C45" s="32" t="s">
        <v>288</v>
      </c>
      <c r="D45" s="100"/>
      <c r="E45" s="31">
        <v>0</v>
      </c>
      <c r="F45" s="31">
        <v>0</v>
      </c>
      <c r="G45" s="31">
        <v>52</v>
      </c>
      <c r="H45" s="92">
        <v>1</v>
      </c>
    </row>
    <row r="46" spans="1:8">
      <c r="A46" s="112"/>
      <c r="B46" s="113" t="s">
        <v>29</v>
      </c>
      <c r="C46" s="32" t="s">
        <v>263</v>
      </c>
      <c r="D46" s="100"/>
      <c r="E46" s="31">
        <v>0</v>
      </c>
      <c r="F46" s="31">
        <v>0</v>
      </c>
      <c r="G46" s="31">
        <v>51</v>
      </c>
      <c r="H46" s="92">
        <v>1</v>
      </c>
    </row>
    <row r="47" spans="1:8">
      <c r="A47" s="112"/>
      <c r="B47" s="113" t="s">
        <v>334</v>
      </c>
      <c r="C47" s="32" t="s">
        <v>335</v>
      </c>
      <c r="D47" s="100"/>
      <c r="E47" s="31">
        <v>0</v>
      </c>
      <c r="F47" s="31">
        <v>0</v>
      </c>
      <c r="G47" s="31">
        <v>51</v>
      </c>
      <c r="H47" s="92">
        <v>1</v>
      </c>
    </row>
    <row r="48" spans="1:8">
      <c r="A48" s="112"/>
      <c r="B48" s="113" t="s">
        <v>29</v>
      </c>
      <c r="C48" s="32" t="s">
        <v>263</v>
      </c>
      <c r="D48" s="100"/>
      <c r="E48" s="31">
        <v>0</v>
      </c>
      <c r="F48" s="31">
        <v>0</v>
      </c>
      <c r="G48" s="31">
        <v>50</v>
      </c>
      <c r="H48" s="92">
        <v>1</v>
      </c>
    </row>
    <row r="49" spans="1:8">
      <c r="A49" s="112"/>
      <c r="B49" s="113" t="s">
        <v>29</v>
      </c>
      <c r="C49" s="32" t="s">
        <v>299</v>
      </c>
      <c r="D49" s="100"/>
      <c r="E49" s="31">
        <v>2</v>
      </c>
      <c r="F49" s="31">
        <v>1</v>
      </c>
      <c r="G49" s="31">
        <v>50</v>
      </c>
      <c r="H49" s="92">
        <v>1</v>
      </c>
    </row>
    <row r="50" spans="1:8">
      <c r="A50" s="112"/>
      <c r="B50" s="113" t="s">
        <v>29</v>
      </c>
      <c r="C50" s="32" t="s">
        <v>305</v>
      </c>
      <c r="D50" s="100"/>
      <c r="E50" s="31">
        <v>0</v>
      </c>
      <c r="F50" s="31">
        <v>0</v>
      </c>
      <c r="G50" s="31">
        <v>49</v>
      </c>
      <c r="H50" s="92">
        <v>1</v>
      </c>
    </row>
    <row r="51" spans="1:8">
      <c r="A51" s="112"/>
      <c r="B51" s="113" t="s">
        <v>29</v>
      </c>
      <c r="C51" s="32" t="s">
        <v>300</v>
      </c>
      <c r="D51" s="100"/>
      <c r="E51" s="31">
        <v>0</v>
      </c>
      <c r="F51" s="31">
        <v>0</v>
      </c>
      <c r="G51" s="31">
        <v>48</v>
      </c>
      <c r="H51" s="92">
        <v>0</v>
      </c>
    </row>
    <row r="52" spans="1:8">
      <c r="A52" s="112"/>
      <c r="B52" s="113" t="s">
        <v>29</v>
      </c>
      <c r="C52" s="32" t="s">
        <v>315</v>
      </c>
      <c r="D52" s="100"/>
      <c r="E52" s="31">
        <v>0</v>
      </c>
      <c r="F52" s="31">
        <v>0</v>
      </c>
      <c r="G52" s="31">
        <v>46</v>
      </c>
      <c r="H52" s="92">
        <v>1</v>
      </c>
    </row>
    <row r="53" spans="1:8">
      <c r="A53" s="112"/>
      <c r="B53" s="113" t="s">
        <v>29</v>
      </c>
      <c r="C53" s="32" t="s">
        <v>6</v>
      </c>
      <c r="D53" s="100"/>
      <c r="E53" s="31">
        <v>0</v>
      </c>
      <c r="F53" s="31">
        <v>0</v>
      </c>
      <c r="G53" s="31">
        <v>43</v>
      </c>
      <c r="H53" s="92">
        <v>1</v>
      </c>
    </row>
    <row r="54" spans="1:8">
      <c r="A54" s="112"/>
      <c r="B54" s="113" t="s">
        <v>29</v>
      </c>
      <c r="C54" s="32" t="s">
        <v>298</v>
      </c>
      <c r="D54" s="100"/>
      <c r="E54" s="31">
        <v>0</v>
      </c>
      <c r="F54" s="31">
        <v>0</v>
      </c>
      <c r="G54" s="31">
        <v>41</v>
      </c>
      <c r="H54" s="92">
        <v>1</v>
      </c>
    </row>
    <row r="55" spans="1:8">
      <c r="A55" s="112"/>
      <c r="B55" s="113" t="s">
        <v>29</v>
      </c>
      <c r="C55" s="32" t="s">
        <v>331</v>
      </c>
      <c r="D55" s="100"/>
      <c r="E55" s="31">
        <v>0</v>
      </c>
      <c r="F55" s="31">
        <v>0</v>
      </c>
      <c r="G55" s="31">
        <v>41</v>
      </c>
      <c r="H55" s="92">
        <v>1</v>
      </c>
    </row>
    <row r="56" spans="1:8">
      <c r="A56" s="112"/>
      <c r="B56" s="113" t="s">
        <v>29</v>
      </c>
      <c r="C56" s="32" t="s">
        <v>302</v>
      </c>
      <c r="D56" s="100"/>
      <c r="E56" s="31">
        <v>0</v>
      </c>
      <c r="F56" s="31">
        <v>0</v>
      </c>
      <c r="G56" s="31">
        <v>37</v>
      </c>
      <c r="H56" s="92">
        <v>1</v>
      </c>
    </row>
    <row r="57" spans="1:8">
      <c r="A57" s="112"/>
      <c r="B57" s="113" t="s">
        <v>29</v>
      </c>
      <c r="C57" s="32" t="s">
        <v>341</v>
      </c>
      <c r="D57" s="100"/>
      <c r="E57" s="31">
        <v>0</v>
      </c>
      <c r="F57" s="31">
        <v>0</v>
      </c>
      <c r="G57" s="31">
        <v>35</v>
      </c>
      <c r="H57" s="92">
        <v>1</v>
      </c>
    </row>
    <row r="58" spans="1:8">
      <c r="A58" s="112"/>
      <c r="B58" s="113" t="s">
        <v>29</v>
      </c>
      <c r="C58" s="32" t="s">
        <v>297</v>
      </c>
      <c r="D58" s="100"/>
      <c r="E58" s="31">
        <v>0</v>
      </c>
      <c r="F58" s="31">
        <v>0</v>
      </c>
      <c r="G58" s="31">
        <v>33</v>
      </c>
      <c r="H58" s="92">
        <v>1</v>
      </c>
    </row>
    <row r="59" spans="1:8">
      <c r="A59" s="112"/>
      <c r="B59" s="113" t="s">
        <v>29</v>
      </c>
      <c r="C59" s="32" t="s">
        <v>6</v>
      </c>
      <c r="D59" s="100"/>
      <c r="E59" s="31">
        <v>0</v>
      </c>
      <c r="F59" s="31">
        <v>0</v>
      </c>
      <c r="G59" s="31">
        <v>30</v>
      </c>
      <c r="H59" s="92">
        <v>1</v>
      </c>
    </row>
    <row r="60" spans="1:8">
      <c r="A60" s="112"/>
      <c r="B60" s="113" t="s">
        <v>29</v>
      </c>
      <c r="C60" s="32" t="s">
        <v>301</v>
      </c>
      <c r="D60" s="100"/>
      <c r="E60" s="31">
        <v>0</v>
      </c>
      <c r="F60" s="31">
        <v>0</v>
      </c>
      <c r="G60" s="31">
        <v>20</v>
      </c>
      <c r="H60" s="92">
        <v>1</v>
      </c>
    </row>
    <row r="61" spans="1:8">
      <c r="A61" s="112"/>
      <c r="B61" s="114" t="s">
        <v>4</v>
      </c>
      <c r="C61" s="115"/>
      <c r="D61" s="100"/>
      <c r="E61" s="31"/>
      <c r="F61" s="31"/>
      <c r="G61" s="116"/>
      <c r="H61" s="88">
        <f>SUM(H9:H60)</f>
        <v>49</v>
      </c>
    </row>
    <row r="62" spans="1:8">
      <c r="A62" s="100"/>
      <c r="B62" s="100"/>
      <c r="C62" s="117"/>
      <c r="D62" s="100"/>
      <c r="E62" s="100"/>
      <c r="F62" s="100"/>
      <c r="G62" s="100"/>
      <c r="H62" s="92"/>
    </row>
    <row r="63" spans="1:8" ht="14.25">
      <c r="A63" s="100"/>
      <c r="B63" s="100"/>
      <c r="C63" s="96" t="s">
        <v>15</v>
      </c>
      <c r="D63" s="96"/>
      <c r="E63" s="96"/>
      <c r="F63" s="96"/>
      <c r="G63" s="96"/>
      <c r="H63" s="92"/>
    </row>
    <row r="64" spans="1:8" ht="15" thickBot="1">
      <c r="A64" s="103" t="s">
        <v>162</v>
      </c>
      <c r="B64" s="104" t="s">
        <v>16</v>
      </c>
      <c r="C64" s="5" t="s">
        <v>0</v>
      </c>
      <c r="D64" s="100"/>
      <c r="E64" s="5" t="s">
        <v>280</v>
      </c>
      <c r="F64" s="5" t="s">
        <v>282</v>
      </c>
      <c r="G64" s="5" t="s">
        <v>281</v>
      </c>
      <c r="H64" s="92"/>
    </row>
    <row r="65" spans="1:8" ht="13.5" thickTop="1">
      <c r="A65" s="127">
        <v>1</v>
      </c>
      <c r="B65" s="105" t="s">
        <v>29</v>
      </c>
      <c r="C65" s="106" t="s">
        <v>167</v>
      </c>
      <c r="D65" s="107"/>
      <c r="E65" s="108">
        <v>1</v>
      </c>
      <c r="F65" s="108">
        <v>0</v>
      </c>
      <c r="G65" s="108">
        <v>83</v>
      </c>
      <c r="H65" s="92">
        <v>1</v>
      </c>
    </row>
    <row r="66" spans="1:8">
      <c r="A66" s="86"/>
      <c r="B66" s="118" t="s">
        <v>29</v>
      </c>
      <c r="C66" s="30" t="s">
        <v>167</v>
      </c>
      <c r="D66" s="100"/>
      <c r="E66" s="29">
        <v>2</v>
      </c>
      <c r="F66" s="29">
        <v>0</v>
      </c>
      <c r="G66" s="29">
        <v>81</v>
      </c>
      <c r="H66" s="92">
        <v>0</v>
      </c>
    </row>
    <row r="67" spans="1:8">
      <c r="A67" s="127">
        <v>2</v>
      </c>
      <c r="B67" s="105" t="s">
        <v>29</v>
      </c>
      <c r="C67" s="106" t="s">
        <v>203</v>
      </c>
      <c r="D67" s="107"/>
      <c r="E67" s="108">
        <v>2</v>
      </c>
      <c r="F67" s="108">
        <v>2</v>
      </c>
      <c r="G67" s="108">
        <v>74</v>
      </c>
      <c r="H67" s="92">
        <v>1</v>
      </c>
    </row>
    <row r="68" spans="1:8">
      <c r="A68" s="127">
        <v>3</v>
      </c>
      <c r="B68" s="105" t="s">
        <v>29</v>
      </c>
      <c r="C68" s="106" t="s">
        <v>307</v>
      </c>
      <c r="D68" s="107"/>
      <c r="E68" s="108">
        <v>1</v>
      </c>
      <c r="F68" s="108">
        <v>1</v>
      </c>
      <c r="G68" s="108">
        <v>70</v>
      </c>
      <c r="H68" s="92">
        <v>1</v>
      </c>
    </row>
    <row r="69" spans="1:8">
      <c r="A69" s="129"/>
      <c r="B69" s="118" t="s">
        <v>29</v>
      </c>
      <c r="C69" s="30" t="s">
        <v>167</v>
      </c>
      <c r="D69" s="100"/>
      <c r="E69" s="29">
        <v>1</v>
      </c>
      <c r="F69" s="29">
        <v>0</v>
      </c>
      <c r="G69" s="29">
        <v>70</v>
      </c>
      <c r="H69" s="92">
        <v>1</v>
      </c>
    </row>
    <row r="70" spans="1:8">
      <c r="A70" s="129"/>
      <c r="B70" s="118" t="s">
        <v>29</v>
      </c>
      <c r="C70" s="30" t="s">
        <v>308</v>
      </c>
      <c r="D70" s="100"/>
      <c r="E70" s="29">
        <v>1</v>
      </c>
      <c r="F70" s="29">
        <v>0</v>
      </c>
      <c r="G70" s="29">
        <v>69</v>
      </c>
      <c r="H70" s="92">
        <v>1</v>
      </c>
    </row>
    <row r="71" spans="1:8">
      <c r="A71" s="129"/>
      <c r="B71" s="118" t="s">
        <v>29</v>
      </c>
      <c r="C71" s="30" t="s">
        <v>167</v>
      </c>
      <c r="D71" s="100"/>
      <c r="E71" s="29">
        <v>1</v>
      </c>
      <c r="F71" s="29">
        <v>1</v>
      </c>
      <c r="G71" s="29">
        <v>68</v>
      </c>
      <c r="H71" s="92">
        <v>1</v>
      </c>
    </row>
    <row r="72" spans="1:8">
      <c r="A72" s="119"/>
      <c r="B72" s="118" t="s">
        <v>29</v>
      </c>
      <c r="C72" s="30" t="s">
        <v>167</v>
      </c>
      <c r="D72" s="100"/>
      <c r="E72" s="29">
        <v>1</v>
      </c>
      <c r="F72" s="29">
        <v>0</v>
      </c>
      <c r="G72" s="29">
        <v>67</v>
      </c>
      <c r="H72" s="92">
        <v>1</v>
      </c>
    </row>
    <row r="73" spans="1:8">
      <c r="A73" s="112"/>
      <c r="B73" s="113" t="s">
        <v>29</v>
      </c>
      <c r="C73" s="32" t="s">
        <v>167</v>
      </c>
      <c r="D73" s="100"/>
      <c r="E73" s="31">
        <v>1</v>
      </c>
      <c r="F73" s="31">
        <v>0</v>
      </c>
      <c r="G73" s="31">
        <v>66</v>
      </c>
      <c r="H73" s="92">
        <v>1</v>
      </c>
    </row>
    <row r="74" spans="1:8">
      <c r="A74" s="112"/>
      <c r="B74" s="113" t="s">
        <v>29</v>
      </c>
      <c r="C74" s="32" t="s">
        <v>203</v>
      </c>
      <c r="D74" s="100"/>
      <c r="E74" s="31">
        <v>1</v>
      </c>
      <c r="F74" s="31">
        <v>0</v>
      </c>
      <c r="G74" s="31">
        <v>63</v>
      </c>
      <c r="H74" s="92">
        <v>1</v>
      </c>
    </row>
    <row r="75" spans="1:8">
      <c r="A75" s="112"/>
      <c r="B75" s="113" t="s">
        <v>29</v>
      </c>
      <c r="C75" s="32" t="s">
        <v>167</v>
      </c>
      <c r="D75" s="100"/>
      <c r="E75" s="31">
        <v>0</v>
      </c>
      <c r="F75" s="31">
        <v>0</v>
      </c>
      <c r="G75" s="31">
        <v>63</v>
      </c>
      <c r="H75" s="92">
        <v>1</v>
      </c>
    </row>
    <row r="76" spans="1:8">
      <c r="A76" s="112"/>
      <c r="B76" s="113" t="s">
        <v>29</v>
      </c>
      <c r="C76" s="32" t="s">
        <v>167</v>
      </c>
      <c r="D76" s="100"/>
      <c r="E76" s="31">
        <v>0</v>
      </c>
      <c r="F76" s="31">
        <v>0</v>
      </c>
      <c r="G76" s="31">
        <v>57</v>
      </c>
      <c r="H76" s="92">
        <v>1</v>
      </c>
    </row>
    <row r="77" spans="1:8">
      <c r="A77" s="112"/>
      <c r="B77" s="113" t="s">
        <v>29</v>
      </c>
      <c r="C77" s="32" t="s">
        <v>316</v>
      </c>
      <c r="D77" s="100"/>
      <c r="E77" s="31">
        <v>0</v>
      </c>
      <c r="F77" s="31">
        <v>0</v>
      </c>
      <c r="G77" s="31">
        <v>56</v>
      </c>
      <c r="H77" s="92">
        <v>1</v>
      </c>
    </row>
    <row r="78" spans="1:8">
      <c r="A78" s="112"/>
      <c r="B78" s="113" t="s">
        <v>29</v>
      </c>
      <c r="C78" s="32" t="s">
        <v>203</v>
      </c>
      <c r="D78" s="100"/>
      <c r="E78" s="31">
        <v>0</v>
      </c>
      <c r="F78" s="31">
        <v>0</v>
      </c>
      <c r="G78" s="31">
        <v>55</v>
      </c>
      <c r="H78" s="92">
        <v>1</v>
      </c>
    </row>
    <row r="79" spans="1:8">
      <c r="A79" s="112"/>
      <c r="B79" s="113" t="s">
        <v>29</v>
      </c>
      <c r="C79" s="32" t="s">
        <v>227</v>
      </c>
      <c r="D79" s="100"/>
      <c r="E79" s="31">
        <v>1</v>
      </c>
      <c r="F79" s="31">
        <v>0</v>
      </c>
      <c r="G79" s="31">
        <v>54</v>
      </c>
      <c r="H79" s="92">
        <v>1</v>
      </c>
    </row>
    <row r="80" spans="1:8">
      <c r="A80" s="112"/>
      <c r="B80" s="113" t="s">
        <v>29</v>
      </c>
      <c r="C80" s="32" t="s">
        <v>333</v>
      </c>
      <c r="D80" s="100"/>
      <c r="E80" s="31">
        <v>0</v>
      </c>
      <c r="F80" s="31">
        <v>0</v>
      </c>
      <c r="G80" s="31">
        <v>52</v>
      </c>
      <c r="H80" s="92">
        <v>1</v>
      </c>
    </row>
    <row r="81" spans="1:8">
      <c r="A81" s="112"/>
      <c r="B81" s="113" t="s">
        <v>292</v>
      </c>
      <c r="C81" s="32" t="s">
        <v>291</v>
      </c>
      <c r="D81" s="100"/>
      <c r="E81" s="31">
        <v>0</v>
      </c>
      <c r="F81" s="31">
        <v>0</v>
      </c>
      <c r="G81" s="31">
        <v>51</v>
      </c>
      <c r="H81" s="92">
        <v>1</v>
      </c>
    </row>
    <row r="82" spans="1:8">
      <c r="A82" s="112"/>
      <c r="B82" s="113" t="s">
        <v>29</v>
      </c>
      <c r="C82" s="32" t="s">
        <v>326</v>
      </c>
      <c r="D82" s="100"/>
      <c r="E82" s="31">
        <v>0</v>
      </c>
      <c r="F82" s="31">
        <v>0</v>
      </c>
      <c r="G82" s="31">
        <v>50</v>
      </c>
      <c r="H82" s="92">
        <v>1</v>
      </c>
    </row>
    <row r="83" spans="1:8">
      <c r="A83" s="112"/>
      <c r="B83" s="113" t="s">
        <v>29</v>
      </c>
      <c r="C83" s="32" t="s">
        <v>293</v>
      </c>
      <c r="D83" s="100"/>
      <c r="E83" s="31">
        <v>0</v>
      </c>
      <c r="F83" s="31">
        <v>0</v>
      </c>
      <c r="G83" s="31">
        <v>48</v>
      </c>
      <c r="H83" s="92">
        <v>1</v>
      </c>
    </row>
    <row r="84" spans="1:8">
      <c r="A84" s="112"/>
      <c r="B84" s="113" t="s">
        <v>29</v>
      </c>
      <c r="C84" s="32" t="s">
        <v>325</v>
      </c>
      <c r="D84" s="100"/>
      <c r="E84" s="31">
        <v>0</v>
      </c>
      <c r="F84" s="31">
        <v>0</v>
      </c>
      <c r="G84" s="31">
        <v>48</v>
      </c>
      <c r="H84" s="92">
        <v>1</v>
      </c>
    </row>
    <row r="85" spans="1:8">
      <c r="A85" s="112"/>
      <c r="B85" s="113" t="s">
        <v>29</v>
      </c>
      <c r="C85" s="32" t="s">
        <v>324</v>
      </c>
      <c r="D85" s="100"/>
      <c r="E85" s="31">
        <v>0</v>
      </c>
      <c r="F85" s="31">
        <v>0</v>
      </c>
      <c r="G85" s="31">
        <v>46</v>
      </c>
      <c r="H85" s="92">
        <v>1</v>
      </c>
    </row>
    <row r="86" spans="1:8">
      <c r="A86" s="112"/>
      <c r="B86" s="113" t="s">
        <v>317</v>
      </c>
      <c r="C86" s="32" t="s">
        <v>318</v>
      </c>
      <c r="D86" s="100"/>
      <c r="E86" s="31">
        <v>0</v>
      </c>
      <c r="F86" s="31">
        <v>0</v>
      </c>
      <c r="G86" s="31">
        <v>45</v>
      </c>
      <c r="H86" s="92">
        <v>1</v>
      </c>
    </row>
    <row r="87" spans="1:8">
      <c r="A87" s="112"/>
      <c r="B87" s="113" t="s">
        <v>29</v>
      </c>
      <c r="C87" s="32" t="s">
        <v>345</v>
      </c>
      <c r="D87" s="100"/>
      <c r="E87" s="31">
        <v>0</v>
      </c>
      <c r="F87" s="31">
        <v>0</v>
      </c>
      <c r="G87" s="31">
        <v>45</v>
      </c>
      <c r="H87" s="92">
        <v>1</v>
      </c>
    </row>
    <row r="88" spans="1:8">
      <c r="A88" s="112"/>
      <c r="B88" s="113" t="s">
        <v>29</v>
      </c>
      <c r="C88" s="32" t="s">
        <v>290</v>
      </c>
      <c r="D88" s="100"/>
      <c r="E88" s="31">
        <v>0</v>
      </c>
      <c r="F88" s="31">
        <v>0</v>
      </c>
      <c r="G88" s="31">
        <v>44</v>
      </c>
      <c r="H88" s="92">
        <v>1</v>
      </c>
    </row>
    <row r="89" spans="1:8">
      <c r="A89" s="112"/>
      <c r="B89" s="113" t="s">
        <v>29</v>
      </c>
      <c r="C89" s="32" t="s">
        <v>203</v>
      </c>
      <c r="D89" s="100"/>
      <c r="E89" s="31">
        <v>0</v>
      </c>
      <c r="F89" s="31">
        <v>0</v>
      </c>
      <c r="G89" s="31">
        <v>42</v>
      </c>
      <c r="H89" s="92">
        <v>1</v>
      </c>
    </row>
    <row r="90" spans="1:8">
      <c r="A90" s="112"/>
      <c r="B90" s="113" t="s">
        <v>312</v>
      </c>
      <c r="C90" s="32" t="s">
        <v>314</v>
      </c>
      <c r="D90" s="100"/>
      <c r="E90" s="31">
        <v>0</v>
      </c>
      <c r="F90" s="31">
        <v>0</v>
      </c>
      <c r="G90" s="31">
        <v>41</v>
      </c>
      <c r="H90" s="92">
        <v>1</v>
      </c>
    </row>
    <row r="91" spans="1:8">
      <c r="A91" s="112"/>
      <c r="B91" s="113" t="s">
        <v>29</v>
      </c>
      <c r="C91" s="32" t="s">
        <v>203</v>
      </c>
      <c r="D91" s="100"/>
      <c r="E91" s="31">
        <v>0</v>
      </c>
      <c r="F91" s="31">
        <v>0</v>
      </c>
      <c r="G91" s="31">
        <v>39</v>
      </c>
      <c r="H91" s="92">
        <v>1</v>
      </c>
    </row>
    <row r="92" spans="1:8">
      <c r="A92" s="112"/>
      <c r="B92" s="113" t="s">
        <v>29</v>
      </c>
      <c r="C92" s="32" t="s">
        <v>295</v>
      </c>
      <c r="D92" s="100"/>
      <c r="E92" s="31">
        <v>0</v>
      </c>
      <c r="F92" s="31">
        <v>0</v>
      </c>
      <c r="G92" s="31">
        <v>38</v>
      </c>
      <c r="H92" s="92">
        <v>1</v>
      </c>
    </row>
    <row r="93" spans="1:8">
      <c r="A93" s="112"/>
      <c r="B93" s="113" t="s">
        <v>29</v>
      </c>
      <c r="C93" s="32" t="s">
        <v>227</v>
      </c>
      <c r="D93" s="100"/>
      <c r="E93" s="31">
        <v>0</v>
      </c>
      <c r="F93" s="31">
        <v>0</v>
      </c>
      <c r="G93" s="31">
        <v>36</v>
      </c>
      <c r="H93" s="92">
        <v>1</v>
      </c>
    </row>
    <row r="94" spans="1:8">
      <c r="A94" s="112"/>
      <c r="B94" s="113" t="s">
        <v>29</v>
      </c>
      <c r="C94" s="32" t="s">
        <v>294</v>
      </c>
      <c r="D94" s="100"/>
      <c r="E94" s="31">
        <v>0</v>
      </c>
      <c r="F94" s="31">
        <v>0</v>
      </c>
      <c r="G94" s="31">
        <v>30</v>
      </c>
      <c r="H94" s="92">
        <v>1</v>
      </c>
    </row>
    <row r="95" spans="1:8">
      <c r="A95" s="112"/>
      <c r="B95" s="113" t="s">
        <v>29</v>
      </c>
      <c r="C95" s="32" t="s">
        <v>227</v>
      </c>
      <c r="D95" s="100"/>
      <c r="E95" s="31">
        <v>0</v>
      </c>
      <c r="F95" s="31">
        <v>0</v>
      </c>
      <c r="G95" s="31">
        <v>23</v>
      </c>
      <c r="H95" s="92">
        <v>1</v>
      </c>
    </row>
    <row r="96" spans="1:8">
      <c r="A96" s="112"/>
      <c r="B96" s="113" t="s">
        <v>29</v>
      </c>
      <c r="C96" s="32" t="s">
        <v>306</v>
      </c>
      <c r="D96" s="100"/>
      <c r="E96" s="31">
        <v>0</v>
      </c>
      <c r="F96" s="31">
        <v>0</v>
      </c>
      <c r="G96" s="31">
        <v>20</v>
      </c>
      <c r="H96" s="92">
        <v>1</v>
      </c>
    </row>
    <row r="97" spans="1:9">
      <c r="A97" s="112"/>
      <c r="B97" s="114" t="s">
        <v>4</v>
      </c>
      <c r="C97" s="115"/>
      <c r="D97" s="100"/>
      <c r="E97" s="31"/>
      <c r="F97" s="31"/>
      <c r="G97" s="116"/>
      <c r="H97" s="88">
        <f>SUM(H65:H96)</f>
        <v>31</v>
      </c>
    </row>
    <row r="98" spans="1:9">
      <c r="A98" s="120"/>
      <c r="B98" s="48"/>
      <c r="C98" s="48"/>
      <c r="D98" s="48"/>
      <c r="E98" s="48"/>
      <c r="F98" s="121"/>
      <c r="G98" s="121"/>
      <c r="H98" s="88"/>
    </row>
    <row r="99" spans="1:9" ht="14.25">
      <c r="A99" s="120"/>
      <c r="B99" s="122"/>
      <c r="C99" s="96" t="s">
        <v>192</v>
      </c>
      <c r="D99" s="123"/>
      <c r="E99" s="123"/>
      <c r="F99" s="123"/>
      <c r="G99" s="123"/>
      <c r="H99" s="89"/>
      <c r="I99" s="84"/>
    </row>
    <row r="100" spans="1:9" ht="15" thickBot="1">
      <c r="A100" s="103" t="s">
        <v>162</v>
      </c>
      <c r="B100" s="104" t="s">
        <v>16</v>
      </c>
      <c r="C100" s="5" t="s">
        <v>0</v>
      </c>
      <c r="D100" s="100"/>
      <c r="E100" s="5" t="s">
        <v>280</v>
      </c>
      <c r="F100" s="5" t="s">
        <v>282</v>
      </c>
      <c r="G100" s="5" t="s">
        <v>281</v>
      </c>
      <c r="H100" s="88"/>
    </row>
    <row r="101" spans="1:9" ht="13.5" thickTop="1">
      <c r="A101" s="127">
        <v>1</v>
      </c>
      <c r="B101" s="105" t="s">
        <v>29</v>
      </c>
      <c r="C101" s="106" t="s">
        <v>327</v>
      </c>
      <c r="D101" s="107"/>
      <c r="E101" s="108">
        <v>1</v>
      </c>
      <c r="F101" s="108">
        <v>0</v>
      </c>
      <c r="G101" s="108">
        <v>55</v>
      </c>
      <c r="H101" s="88">
        <v>1</v>
      </c>
    </row>
    <row r="102" spans="1:9">
      <c r="A102" s="128">
        <v>2</v>
      </c>
      <c r="B102" s="109" t="s">
        <v>29</v>
      </c>
      <c r="C102" s="110" t="s">
        <v>267</v>
      </c>
      <c r="D102" s="107"/>
      <c r="E102" s="111">
        <v>0</v>
      </c>
      <c r="F102" s="111">
        <v>0</v>
      </c>
      <c r="G102" s="111">
        <v>55</v>
      </c>
      <c r="H102" s="88">
        <v>0</v>
      </c>
    </row>
    <row r="103" spans="1:9">
      <c r="A103" s="128">
        <v>3</v>
      </c>
      <c r="B103" s="109" t="s">
        <v>29</v>
      </c>
      <c r="C103" s="110" t="s">
        <v>124</v>
      </c>
      <c r="D103" s="107"/>
      <c r="E103" s="111">
        <v>1</v>
      </c>
      <c r="F103" s="111">
        <v>1</v>
      </c>
      <c r="G103" s="111">
        <v>51</v>
      </c>
      <c r="H103" s="88">
        <v>1</v>
      </c>
    </row>
    <row r="104" spans="1:9">
      <c r="A104" s="87"/>
      <c r="B104" s="113" t="s">
        <v>29</v>
      </c>
      <c r="C104" s="32" t="s">
        <v>327</v>
      </c>
      <c r="D104" s="100"/>
      <c r="E104" s="31">
        <v>1</v>
      </c>
      <c r="F104" s="31">
        <v>0</v>
      </c>
      <c r="G104" s="31">
        <v>50</v>
      </c>
      <c r="H104" s="88">
        <v>1</v>
      </c>
    </row>
    <row r="105" spans="1:9">
      <c r="A105" s="130"/>
      <c r="B105" s="113" t="s">
        <v>29</v>
      </c>
      <c r="C105" s="32" t="s">
        <v>338</v>
      </c>
      <c r="D105" s="100"/>
      <c r="E105" s="31">
        <v>0</v>
      </c>
      <c r="F105" s="31">
        <v>0</v>
      </c>
      <c r="G105" s="31">
        <v>43</v>
      </c>
      <c r="H105" s="88">
        <v>1</v>
      </c>
    </row>
    <row r="106" spans="1:9">
      <c r="A106" s="130"/>
      <c r="B106" s="113" t="s">
        <v>29</v>
      </c>
      <c r="C106" s="32" t="s">
        <v>124</v>
      </c>
      <c r="D106" s="100"/>
      <c r="E106" s="31">
        <v>0</v>
      </c>
      <c r="F106" s="31">
        <v>0</v>
      </c>
      <c r="G106" s="31">
        <v>39</v>
      </c>
      <c r="H106" s="88">
        <v>1</v>
      </c>
    </row>
    <row r="107" spans="1:9">
      <c r="A107" s="130"/>
      <c r="B107" s="113"/>
      <c r="C107" s="32" t="s">
        <v>284</v>
      </c>
      <c r="D107" s="100"/>
      <c r="E107" s="31">
        <v>0</v>
      </c>
      <c r="F107" s="31">
        <v>0</v>
      </c>
      <c r="G107" s="31">
        <v>38</v>
      </c>
      <c r="H107" s="88">
        <v>1</v>
      </c>
    </row>
    <row r="108" spans="1:9">
      <c r="A108" s="112"/>
      <c r="B108" s="113" t="s">
        <v>29</v>
      </c>
      <c r="C108" s="32" t="s">
        <v>124</v>
      </c>
      <c r="D108" s="100"/>
      <c r="E108" s="31">
        <v>0</v>
      </c>
      <c r="F108" s="31">
        <v>0</v>
      </c>
      <c r="G108" s="31">
        <v>35</v>
      </c>
      <c r="H108" s="88">
        <v>1</v>
      </c>
    </row>
    <row r="109" spans="1:9">
      <c r="A109" s="112"/>
      <c r="B109" s="113" t="s">
        <v>29</v>
      </c>
      <c r="C109" s="32" t="s">
        <v>124</v>
      </c>
      <c r="D109" s="100"/>
      <c r="E109" s="31">
        <v>0</v>
      </c>
      <c r="F109" s="31">
        <v>0</v>
      </c>
      <c r="G109" s="31">
        <v>32</v>
      </c>
      <c r="H109" s="88">
        <v>1</v>
      </c>
    </row>
    <row r="110" spans="1:9">
      <c r="A110" s="112"/>
      <c r="B110" s="113" t="s">
        <v>29</v>
      </c>
      <c r="C110" s="32" t="s">
        <v>267</v>
      </c>
      <c r="D110" s="100"/>
      <c r="E110" s="31">
        <v>0</v>
      </c>
      <c r="F110" s="31">
        <v>0</v>
      </c>
      <c r="G110" s="31">
        <v>30</v>
      </c>
      <c r="H110" s="88">
        <v>1</v>
      </c>
    </row>
    <row r="111" spans="1:9">
      <c r="A111" s="112"/>
      <c r="B111" s="113" t="s">
        <v>29</v>
      </c>
      <c r="C111" s="32" t="s">
        <v>197</v>
      </c>
      <c r="D111" s="100"/>
      <c r="E111" s="31">
        <v>0</v>
      </c>
      <c r="F111" s="31">
        <v>0</v>
      </c>
      <c r="G111" s="31">
        <v>29</v>
      </c>
      <c r="H111" s="88">
        <v>1</v>
      </c>
    </row>
    <row r="112" spans="1:9">
      <c r="A112" s="112"/>
      <c r="B112" s="113" t="s">
        <v>29</v>
      </c>
      <c r="C112" s="32" t="s">
        <v>323</v>
      </c>
      <c r="D112" s="100"/>
      <c r="E112" s="31">
        <v>0</v>
      </c>
      <c r="F112" s="31">
        <v>0</v>
      </c>
      <c r="G112" s="31">
        <v>29</v>
      </c>
      <c r="H112" s="88">
        <v>1</v>
      </c>
    </row>
    <row r="113" spans="1:8">
      <c r="A113" s="112"/>
      <c r="B113" s="113" t="s">
        <v>29</v>
      </c>
      <c r="C113" s="32" t="s">
        <v>309</v>
      </c>
      <c r="D113" s="100"/>
      <c r="E113" s="31">
        <v>0</v>
      </c>
      <c r="F113" s="31">
        <v>0</v>
      </c>
      <c r="G113" s="31">
        <v>27</v>
      </c>
      <c r="H113" s="88">
        <v>0</v>
      </c>
    </row>
    <row r="114" spans="1:8">
      <c r="A114" s="112"/>
      <c r="B114" s="113" t="s">
        <v>29</v>
      </c>
      <c r="C114" s="32" t="s">
        <v>197</v>
      </c>
      <c r="D114" s="100"/>
      <c r="E114" s="31">
        <v>0</v>
      </c>
      <c r="F114" s="31">
        <v>0</v>
      </c>
      <c r="G114" s="31">
        <v>26</v>
      </c>
      <c r="H114" s="88">
        <v>1</v>
      </c>
    </row>
    <row r="115" spans="1:8">
      <c r="A115" s="112"/>
      <c r="B115" s="113" t="s">
        <v>29</v>
      </c>
      <c r="C115" s="32" t="s">
        <v>124</v>
      </c>
      <c r="D115" s="100"/>
      <c r="E115" s="31">
        <v>0</v>
      </c>
      <c r="F115" s="31">
        <v>0</v>
      </c>
      <c r="G115" s="31">
        <v>24</v>
      </c>
      <c r="H115" s="88">
        <v>1</v>
      </c>
    </row>
    <row r="116" spans="1:8">
      <c r="A116" s="112"/>
      <c r="B116" s="113" t="s">
        <v>29</v>
      </c>
      <c r="C116" s="32" t="s">
        <v>212</v>
      </c>
      <c r="D116" s="100"/>
      <c r="E116" s="31">
        <v>0</v>
      </c>
      <c r="F116" s="31">
        <v>0</v>
      </c>
      <c r="G116" s="31">
        <v>23</v>
      </c>
      <c r="H116" s="88">
        <v>1</v>
      </c>
    </row>
    <row r="117" spans="1:8">
      <c r="A117" s="112"/>
      <c r="B117" s="113" t="s">
        <v>29</v>
      </c>
      <c r="C117" s="32" t="s">
        <v>124</v>
      </c>
      <c r="D117" s="100"/>
      <c r="E117" s="31">
        <v>0</v>
      </c>
      <c r="F117" s="31">
        <v>0</v>
      </c>
      <c r="G117" s="31">
        <v>23</v>
      </c>
      <c r="H117" s="88">
        <v>1</v>
      </c>
    </row>
    <row r="118" spans="1:8">
      <c r="A118" s="112"/>
      <c r="B118" s="113" t="s">
        <v>29</v>
      </c>
      <c r="C118" s="32" t="s">
        <v>322</v>
      </c>
      <c r="D118" s="100"/>
      <c r="E118" s="31">
        <v>0</v>
      </c>
      <c r="F118" s="31">
        <v>0</v>
      </c>
      <c r="G118" s="31">
        <v>23</v>
      </c>
      <c r="H118" s="88">
        <v>1</v>
      </c>
    </row>
    <row r="119" spans="1:8">
      <c r="A119" s="112"/>
      <c r="B119" s="113" t="s">
        <v>29</v>
      </c>
      <c r="C119" s="32" t="s">
        <v>124</v>
      </c>
      <c r="D119" s="100"/>
      <c r="E119" s="31">
        <v>0</v>
      </c>
      <c r="F119" s="31">
        <v>0</v>
      </c>
      <c r="G119" s="31">
        <v>22</v>
      </c>
      <c r="H119" s="88">
        <v>1</v>
      </c>
    </row>
    <row r="120" spans="1:8">
      <c r="A120" s="112"/>
      <c r="B120" s="113" t="s">
        <v>29</v>
      </c>
      <c r="C120" s="32" t="s">
        <v>296</v>
      </c>
      <c r="D120" s="100"/>
      <c r="E120" s="31">
        <v>0</v>
      </c>
      <c r="F120" s="31">
        <v>0</v>
      </c>
      <c r="G120" s="31">
        <v>20</v>
      </c>
      <c r="H120" s="88">
        <v>1</v>
      </c>
    </row>
    <row r="121" spans="1:8">
      <c r="A121" s="112"/>
      <c r="B121" s="113" t="s">
        <v>29</v>
      </c>
      <c r="C121" s="32" t="s">
        <v>344</v>
      </c>
      <c r="D121" s="100"/>
      <c r="E121" s="31">
        <v>0</v>
      </c>
      <c r="F121" s="31">
        <v>0</v>
      </c>
      <c r="G121" s="31">
        <v>19</v>
      </c>
      <c r="H121" s="88">
        <v>1</v>
      </c>
    </row>
    <row r="122" spans="1:8">
      <c r="A122" s="112"/>
      <c r="B122" s="113" t="s">
        <v>29</v>
      </c>
      <c r="C122" s="32" t="s">
        <v>197</v>
      </c>
      <c r="D122" s="100"/>
      <c r="E122" s="31">
        <v>0</v>
      </c>
      <c r="F122" s="31">
        <v>0</v>
      </c>
      <c r="G122" s="31">
        <v>18</v>
      </c>
      <c r="H122" s="88">
        <v>1</v>
      </c>
    </row>
    <row r="123" spans="1:8">
      <c r="A123" s="112"/>
      <c r="B123" s="113" t="s">
        <v>29</v>
      </c>
      <c r="C123" s="32" t="s">
        <v>267</v>
      </c>
      <c r="D123" s="100"/>
      <c r="E123" s="31">
        <v>0</v>
      </c>
      <c r="F123" s="31">
        <v>0</v>
      </c>
      <c r="G123" s="31">
        <v>18</v>
      </c>
      <c r="H123" s="88">
        <v>1</v>
      </c>
    </row>
    <row r="124" spans="1:8">
      <c r="A124" s="112"/>
      <c r="B124" s="113"/>
      <c r="C124" s="32" t="s">
        <v>286</v>
      </c>
      <c r="D124" s="100"/>
      <c r="E124" s="31">
        <v>0</v>
      </c>
      <c r="F124" s="31">
        <v>0</v>
      </c>
      <c r="G124" s="31">
        <v>14</v>
      </c>
      <c r="H124" s="88">
        <v>1</v>
      </c>
    </row>
    <row r="125" spans="1:8">
      <c r="A125" s="112"/>
      <c r="B125" s="113" t="s">
        <v>29</v>
      </c>
      <c r="C125" s="32" t="s">
        <v>197</v>
      </c>
      <c r="D125" s="100"/>
      <c r="E125" s="31">
        <v>0</v>
      </c>
      <c r="F125" s="31">
        <v>0</v>
      </c>
      <c r="G125" s="31">
        <v>13</v>
      </c>
      <c r="H125" s="88">
        <v>1</v>
      </c>
    </row>
    <row r="126" spans="1:8">
      <c r="A126" s="112"/>
      <c r="B126" s="113"/>
      <c r="C126" s="32" t="s">
        <v>287</v>
      </c>
      <c r="D126" s="100"/>
      <c r="E126" s="31">
        <v>0</v>
      </c>
      <c r="F126" s="31">
        <v>0</v>
      </c>
      <c r="G126" s="31">
        <v>12</v>
      </c>
      <c r="H126" s="88">
        <v>1</v>
      </c>
    </row>
    <row r="127" spans="1:8">
      <c r="A127" s="112"/>
      <c r="B127" s="113" t="s">
        <v>29</v>
      </c>
      <c r="C127" s="32" t="s">
        <v>296</v>
      </c>
      <c r="D127" s="100"/>
      <c r="E127" s="31">
        <v>0</v>
      </c>
      <c r="F127" s="31">
        <v>0</v>
      </c>
      <c r="G127" s="31">
        <v>12</v>
      </c>
      <c r="H127" s="88">
        <v>1</v>
      </c>
    </row>
    <row r="128" spans="1:8">
      <c r="A128" s="112"/>
      <c r="B128" s="113" t="s">
        <v>29</v>
      </c>
      <c r="C128" s="32" t="s">
        <v>197</v>
      </c>
      <c r="D128" s="100"/>
      <c r="E128" s="31">
        <v>0</v>
      </c>
      <c r="F128" s="31">
        <v>0</v>
      </c>
      <c r="G128" s="31">
        <v>11</v>
      </c>
      <c r="H128" s="88">
        <v>1</v>
      </c>
    </row>
    <row r="129" spans="1:9">
      <c r="A129" s="112"/>
      <c r="B129" s="113" t="s">
        <v>29</v>
      </c>
      <c r="C129" s="32" t="s">
        <v>124</v>
      </c>
      <c r="D129" s="100"/>
      <c r="E129" s="31">
        <v>0</v>
      </c>
      <c r="F129" s="31">
        <v>0</v>
      </c>
      <c r="G129" s="31">
        <v>11</v>
      </c>
      <c r="H129" s="88">
        <v>1</v>
      </c>
    </row>
    <row r="130" spans="1:9">
      <c r="A130" s="112"/>
      <c r="B130" s="113" t="s">
        <v>29</v>
      </c>
      <c r="C130" s="32" t="s">
        <v>197</v>
      </c>
      <c r="D130" s="100"/>
      <c r="E130" s="31">
        <v>0</v>
      </c>
      <c r="F130" s="31">
        <v>0</v>
      </c>
      <c r="G130" s="31">
        <v>10</v>
      </c>
      <c r="H130" s="88">
        <v>1</v>
      </c>
    </row>
    <row r="131" spans="1:9">
      <c r="A131" s="112"/>
      <c r="B131" s="113" t="s">
        <v>29</v>
      </c>
      <c r="C131" s="32" t="s">
        <v>322</v>
      </c>
      <c r="D131" s="100"/>
      <c r="E131" s="31">
        <v>0</v>
      </c>
      <c r="F131" s="31">
        <v>0</v>
      </c>
      <c r="G131" s="31">
        <v>9</v>
      </c>
      <c r="H131" s="88">
        <v>1</v>
      </c>
    </row>
    <row r="132" spans="1:9">
      <c r="A132" s="112"/>
      <c r="B132" s="113" t="s">
        <v>29</v>
      </c>
      <c r="C132" s="32" t="s">
        <v>311</v>
      </c>
      <c r="D132" s="100"/>
      <c r="E132" s="31">
        <v>0</v>
      </c>
      <c r="F132" s="31">
        <v>0</v>
      </c>
      <c r="G132" s="31">
        <v>2</v>
      </c>
      <c r="H132" s="88">
        <v>1</v>
      </c>
    </row>
    <row r="133" spans="1:9">
      <c r="A133" s="112"/>
      <c r="B133" s="114" t="s">
        <v>4</v>
      </c>
      <c r="C133" s="115"/>
      <c r="D133" s="100"/>
      <c r="E133" s="31"/>
      <c r="F133" s="31"/>
      <c r="G133" s="116"/>
      <c r="H133" s="88">
        <f>SUM(H101:H132)</f>
        <v>30</v>
      </c>
    </row>
    <row r="134" spans="1:9" ht="25.5" customHeight="1">
      <c r="A134" s="100"/>
      <c r="B134" s="100"/>
      <c r="C134" s="100"/>
      <c r="D134" s="100"/>
      <c r="E134" s="100"/>
      <c r="F134" s="100"/>
      <c r="G134" s="100"/>
      <c r="H134" s="92"/>
    </row>
    <row r="135" spans="1:9" ht="14.25">
      <c r="A135" s="120"/>
      <c r="B135" s="122"/>
      <c r="C135" s="96" t="s">
        <v>193</v>
      </c>
      <c r="D135" s="123"/>
      <c r="E135" s="123"/>
      <c r="F135" s="123"/>
      <c r="G135" s="123"/>
      <c r="H135" s="89"/>
      <c r="I135" s="84"/>
    </row>
    <row r="136" spans="1:9" ht="15" thickBot="1">
      <c r="A136" s="103" t="s">
        <v>162</v>
      </c>
      <c r="B136" s="104" t="s">
        <v>16</v>
      </c>
      <c r="C136" s="5" t="s">
        <v>0</v>
      </c>
      <c r="D136" s="100"/>
      <c r="E136" s="5" t="s">
        <v>280</v>
      </c>
      <c r="F136" s="5" t="s">
        <v>282</v>
      </c>
      <c r="G136" s="5" t="s">
        <v>281</v>
      </c>
      <c r="H136" s="88"/>
    </row>
    <row r="137" spans="1:9" ht="13.5" thickTop="1">
      <c r="A137" s="127">
        <v>1</v>
      </c>
      <c r="B137" s="105" t="s">
        <v>241</v>
      </c>
      <c r="C137" s="106" t="s">
        <v>242</v>
      </c>
      <c r="D137" s="107"/>
      <c r="E137" s="108">
        <v>1</v>
      </c>
      <c r="F137" s="108">
        <v>0</v>
      </c>
      <c r="G137" s="108">
        <v>70</v>
      </c>
      <c r="H137" s="88">
        <v>0</v>
      </c>
    </row>
    <row r="138" spans="1:9">
      <c r="A138" s="128">
        <v>2</v>
      </c>
      <c r="B138" s="109" t="s">
        <v>29</v>
      </c>
      <c r="C138" s="110" t="s">
        <v>216</v>
      </c>
      <c r="D138" s="107"/>
      <c r="E138" s="111">
        <v>0</v>
      </c>
      <c r="F138" s="111">
        <v>0</v>
      </c>
      <c r="G138" s="111">
        <v>69</v>
      </c>
      <c r="H138" s="88">
        <v>1</v>
      </c>
    </row>
    <row r="139" spans="1:9">
      <c r="A139" s="87"/>
      <c r="B139" s="113" t="s">
        <v>29</v>
      </c>
      <c r="C139" s="32" t="s">
        <v>216</v>
      </c>
      <c r="D139" s="100"/>
      <c r="E139" s="31">
        <v>2</v>
      </c>
      <c r="F139" s="31">
        <v>0</v>
      </c>
      <c r="G139" s="31">
        <v>68</v>
      </c>
      <c r="H139" s="88">
        <v>1</v>
      </c>
    </row>
    <row r="140" spans="1:9">
      <c r="A140" s="87"/>
      <c r="B140" s="113" t="s">
        <v>29</v>
      </c>
      <c r="C140" s="32" t="s">
        <v>216</v>
      </c>
      <c r="D140" s="100"/>
      <c r="E140" s="31">
        <v>3</v>
      </c>
      <c r="F140" s="31">
        <v>2</v>
      </c>
      <c r="G140" s="31">
        <v>65</v>
      </c>
      <c r="H140" s="88">
        <v>1</v>
      </c>
    </row>
    <row r="141" spans="1:9">
      <c r="A141" s="87"/>
      <c r="B141" s="113" t="s">
        <v>29</v>
      </c>
      <c r="C141" s="32" t="s">
        <v>216</v>
      </c>
      <c r="D141" s="100"/>
      <c r="E141" s="31">
        <v>0</v>
      </c>
      <c r="F141" s="31">
        <v>0</v>
      </c>
      <c r="G141" s="31">
        <v>64</v>
      </c>
      <c r="H141" s="88">
        <v>1</v>
      </c>
    </row>
    <row r="142" spans="1:9">
      <c r="A142" s="128">
        <v>3</v>
      </c>
      <c r="B142" s="109" t="s">
        <v>29</v>
      </c>
      <c r="C142" s="110" t="s">
        <v>328</v>
      </c>
      <c r="D142" s="107"/>
      <c r="E142" s="111">
        <v>0</v>
      </c>
      <c r="F142" s="111">
        <v>0</v>
      </c>
      <c r="G142" s="111">
        <v>63</v>
      </c>
      <c r="H142" s="88">
        <v>1</v>
      </c>
    </row>
    <row r="143" spans="1:9">
      <c r="A143" s="130"/>
      <c r="B143" s="113" t="s">
        <v>29</v>
      </c>
      <c r="C143" s="32" t="s">
        <v>217</v>
      </c>
      <c r="D143" s="100"/>
      <c r="E143" s="31">
        <v>0</v>
      </c>
      <c r="F143" s="31">
        <v>0</v>
      </c>
      <c r="G143" s="31">
        <v>61</v>
      </c>
      <c r="H143" s="88">
        <v>1</v>
      </c>
    </row>
    <row r="144" spans="1:9">
      <c r="A144" s="130"/>
      <c r="B144" s="113" t="s">
        <v>29</v>
      </c>
      <c r="C144" s="32" t="s">
        <v>342</v>
      </c>
      <c r="D144" s="100"/>
      <c r="E144" s="31">
        <v>0</v>
      </c>
      <c r="F144" s="31">
        <v>0</v>
      </c>
      <c r="G144" s="31">
        <v>58</v>
      </c>
      <c r="H144" s="88">
        <v>1</v>
      </c>
    </row>
    <row r="145" spans="1:8">
      <c r="A145" s="130"/>
      <c r="B145" s="113" t="s">
        <v>241</v>
      </c>
      <c r="C145" s="32" t="s">
        <v>242</v>
      </c>
      <c r="D145" s="100"/>
      <c r="E145" s="31">
        <v>0</v>
      </c>
      <c r="F145" s="31">
        <v>0</v>
      </c>
      <c r="G145" s="31">
        <v>58</v>
      </c>
      <c r="H145" s="88">
        <v>1</v>
      </c>
    </row>
    <row r="146" spans="1:8">
      <c r="A146" s="112"/>
      <c r="B146" s="113" t="s">
        <v>29</v>
      </c>
      <c r="C146" s="32" t="s">
        <v>216</v>
      </c>
      <c r="D146" s="100"/>
      <c r="E146" s="31">
        <v>0</v>
      </c>
      <c r="F146" s="31">
        <v>0</v>
      </c>
      <c r="G146" s="31">
        <v>54</v>
      </c>
      <c r="H146" s="88">
        <v>1</v>
      </c>
    </row>
    <row r="147" spans="1:8">
      <c r="A147" s="112"/>
      <c r="B147" s="113" t="s">
        <v>29</v>
      </c>
      <c r="C147" s="32" t="s">
        <v>328</v>
      </c>
      <c r="D147" s="100"/>
      <c r="E147" s="31">
        <v>0</v>
      </c>
      <c r="F147" s="31">
        <v>0</v>
      </c>
      <c r="G147" s="31">
        <v>51</v>
      </c>
      <c r="H147" s="88">
        <v>1</v>
      </c>
    </row>
    <row r="148" spans="1:8">
      <c r="A148" s="112"/>
      <c r="B148" s="113" t="s">
        <v>29</v>
      </c>
      <c r="C148" s="32" t="s">
        <v>310</v>
      </c>
      <c r="D148" s="100"/>
      <c r="E148" s="31">
        <v>0</v>
      </c>
      <c r="F148" s="31">
        <v>0</v>
      </c>
      <c r="G148" s="31">
        <v>49</v>
      </c>
      <c r="H148" s="88">
        <v>1</v>
      </c>
    </row>
    <row r="149" spans="1:8">
      <c r="A149" s="112"/>
      <c r="B149" s="113" t="s">
        <v>241</v>
      </c>
      <c r="C149" s="32" t="s">
        <v>242</v>
      </c>
      <c r="D149" s="100"/>
      <c r="E149" s="31">
        <v>0</v>
      </c>
      <c r="F149" s="31">
        <v>0</v>
      </c>
      <c r="G149" s="31">
        <v>49</v>
      </c>
      <c r="H149" s="88">
        <v>1</v>
      </c>
    </row>
    <row r="150" spans="1:8">
      <c r="A150" s="112"/>
      <c r="B150" s="113" t="s">
        <v>29</v>
      </c>
      <c r="C150" s="32" t="s">
        <v>217</v>
      </c>
      <c r="D150" s="100"/>
      <c r="E150" s="31">
        <v>0</v>
      </c>
      <c r="F150" s="31">
        <v>0</v>
      </c>
      <c r="G150" s="31">
        <v>46</v>
      </c>
      <c r="H150" s="88">
        <v>0</v>
      </c>
    </row>
    <row r="151" spans="1:8">
      <c r="A151" s="112"/>
      <c r="B151" s="113" t="s">
        <v>29</v>
      </c>
      <c r="C151" s="32" t="s">
        <v>217</v>
      </c>
      <c r="D151" s="100"/>
      <c r="E151" s="31">
        <v>0</v>
      </c>
      <c r="F151" s="31">
        <v>0</v>
      </c>
      <c r="G151" s="31">
        <v>46</v>
      </c>
      <c r="H151" s="88">
        <v>1</v>
      </c>
    </row>
    <row r="152" spans="1:8">
      <c r="A152" s="112"/>
      <c r="B152" s="113" t="s">
        <v>241</v>
      </c>
      <c r="C152" s="32" t="s">
        <v>242</v>
      </c>
      <c r="D152" s="100"/>
      <c r="E152" s="31">
        <v>0</v>
      </c>
      <c r="F152" s="31">
        <v>0</v>
      </c>
      <c r="G152" s="31">
        <v>44</v>
      </c>
      <c r="H152" s="88">
        <v>1</v>
      </c>
    </row>
    <row r="153" spans="1:8">
      <c r="A153" s="112"/>
      <c r="B153" s="113" t="s">
        <v>29</v>
      </c>
      <c r="C153" s="32" t="s">
        <v>217</v>
      </c>
      <c r="D153" s="100"/>
      <c r="E153" s="31">
        <v>0</v>
      </c>
      <c r="F153" s="31">
        <v>0</v>
      </c>
      <c r="G153" s="31">
        <v>40</v>
      </c>
      <c r="H153" s="88">
        <v>1</v>
      </c>
    </row>
    <row r="154" spans="1:8">
      <c r="A154" s="112"/>
      <c r="B154" s="113" t="s">
        <v>241</v>
      </c>
      <c r="C154" s="32" t="s">
        <v>242</v>
      </c>
      <c r="D154" s="100"/>
      <c r="E154" s="31">
        <v>0</v>
      </c>
      <c r="F154" s="31">
        <v>0</v>
      </c>
      <c r="G154" s="31">
        <v>39</v>
      </c>
      <c r="H154" s="88">
        <v>1</v>
      </c>
    </row>
    <row r="155" spans="1:8">
      <c r="A155" s="112"/>
      <c r="B155" s="113" t="s">
        <v>29</v>
      </c>
      <c r="C155" s="32" t="s">
        <v>343</v>
      </c>
      <c r="D155" s="100"/>
      <c r="E155" s="31">
        <v>1</v>
      </c>
      <c r="F155" s="31">
        <v>0</v>
      </c>
      <c r="G155" s="31">
        <v>38</v>
      </c>
      <c r="H155" s="88">
        <v>1</v>
      </c>
    </row>
    <row r="156" spans="1:8">
      <c r="A156" s="112"/>
      <c r="B156" s="113" t="s">
        <v>29</v>
      </c>
      <c r="C156" s="32" t="s">
        <v>217</v>
      </c>
      <c r="D156" s="100"/>
      <c r="E156" s="31">
        <v>1</v>
      </c>
      <c r="F156" s="31">
        <v>0</v>
      </c>
      <c r="G156" s="31">
        <v>34</v>
      </c>
      <c r="H156" s="88">
        <v>1</v>
      </c>
    </row>
    <row r="157" spans="1:8">
      <c r="A157" s="112"/>
      <c r="B157" s="113" t="s">
        <v>241</v>
      </c>
      <c r="C157" s="32" t="s">
        <v>242</v>
      </c>
      <c r="D157" s="100"/>
      <c r="E157" s="31">
        <v>0</v>
      </c>
      <c r="F157" s="31">
        <v>0</v>
      </c>
      <c r="G157" s="31">
        <v>25</v>
      </c>
      <c r="H157" s="88">
        <v>1</v>
      </c>
    </row>
    <row r="158" spans="1:8">
      <c r="A158" s="112"/>
      <c r="B158" s="113" t="s">
        <v>29</v>
      </c>
      <c r="C158" s="32" t="s">
        <v>342</v>
      </c>
      <c r="D158" s="100"/>
      <c r="E158" s="31">
        <v>0</v>
      </c>
      <c r="F158" s="31">
        <v>0</v>
      </c>
      <c r="G158" s="31">
        <v>15</v>
      </c>
      <c r="H158" s="88">
        <v>1</v>
      </c>
    </row>
    <row r="159" spans="1:8">
      <c r="A159" s="112"/>
      <c r="B159" s="113" t="s">
        <v>29</v>
      </c>
      <c r="C159" s="32" t="s">
        <v>246</v>
      </c>
      <c r="D159" s="100"/>
      <c r="E159" s="31">
        <v>0</v>
      </c>
      <c r="F159" s="31">
        <v>0</v>
      </c>
      <c r="G159" s="31">
        <v>11</v>
      </c>
      <c r="H159" s="88">
        <v>0</v>
      </c>
    </row>
    <row r="160" spans="1:8">
      <c r="A160" s="112"/>
      <c r="B160" s="113" t="s">
        <v>29</v>
      </c>
      <c r="C160" s="32" t="s">
        <v>319</v>
      </c>
      <c r="D160" s="100"/>
      <c r="E160" s="31">
        <v>0</v>
      </c>
      <c r="F160" s="31">
        <v>0</v>
      </c>
      <c r="G160" s="31">
        <v>10</v>
      </c>
      <c r="H160" s="88">
        <v>1</v>
      </c>
    </row>
    <row r="161" spans="1:8">
      <c r="A161" s="112"/>
      <c r="B161" s="114" t="s">
        <v>4</v>
      </c>
      <c r="C161" s="115"/>
      <c r="D161" s="100"/>
      <c r="E161" s="31"/>
      <c r="F161" s="31"/>
      <c r="G161" s="116"/>
      <c r="H161" s="88">
        <f>SUM(H137:H160)</f>
        <v>21</v>
      </c>
    </row>
    <row r="162" spans="1:8">
      <c r="A162" s="100"/>
      <c r="B162" s="100"/>
      <c r="C162" s="100"/>
      <c r="D162" s="100"/>
      <c r="E162" s="100"/>
      <c r="F162" s="100"/>
      <c r="G162" s="100"/>
      <c r="H162" s="92"/>
    </row>
    <row r="163" spans="1:8">
      <c r="A163" s="100"/>
      <c r="B163" s="100"/>
      <c r="C163" s="97" t="s">
        <v>22</v>
      </c>
      <c r="D163" s="125"/>
      <c r="E163" s="125"/>
      <c r="F163" s="125"/>
      <c r="G163" s="125"/>
    </row>
    <row r="164" spans="1:8">
      <c r="A164" s="125"/>
      <c r="B164" s="125"/>
      <c r="C164" s="125"/>
      <c r="D164" s="125"/>
      <c r="E164" s="125"/>
      <c r="F164" s="125"/>
      <c r="G164" s="126" t="s">
        <v>285</v>
      </c>
      <c r="H164" s="90">
        <f>H61+H97+H133+H161</f>
        <v>131</v>
      </c>
    </row>
    <row r="165" spans="1:8">
      <c r="A165" s="125"/>
      <c r="B165" s="125"/>
      <c r="C165" s="125"/>
      <c r="D165" s="125"/>
      <c r="E165" s="125"/>
      <c r="F165" s="125"/>
      <c r="G165" s="125"/>
    </row>
  </sheetData>
  <phoneticPr fontId="43" type="noConversion"/>
  <pageMargins left="0" right="0" top="0.19685039370078741" bottom="0" header="0.19685039370078741" footer="0"/>
  <pageSetup paperSize="9" scale="74" fitToHeight="2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2:J160"/>
  <sheetViews>
    <sheetView workbookViewId="0">
      <selection activeCell="D24" sqref="D24"/>
    </sheetView>
  </sheetViews>
  <sheetFormatPr defaultRowHeight="12.75"/>
  <cols>
    <col min="1" max="1" width="8.7109375" bestFit="1" customWidth="1"/>
    <col min="2" max="2" width="5.5703125" bestFit="1" customWidth="1"/>
    <col min="3" max="3" width="32.7109375" bestFit="1" customWidth="1"/>
    <col min="4" max="4" width="10.7109375" bestFit="1" customWidth="1"/>
    <col min="5" max="5" width="19.42578125" bestFit="1" customWidth="1"/>
    <col min="6" max="6" width="2" bestFit="1" customWidth="1"/>
    <col min="7" max="7" width="6" bestFit="1" customWidth="1"/>
    <col min="8" max="8" width="32.7109375" bestFit="1" customWidth="1"/>
    <col min="9" max="9" width="10.7109375" bestFit="1" customWidth="1"/>
    <col min="10" max="10" width="8.5703125" bestFit="1" customWidth="1"/>
  </cols>
  <sheetData>
    <row r="2" spans="1:10">
      <c r="C2" s="91"/>
      <c r="D2" s="91"/>
      <c r="E2" s="91"/>
      <c r="F2" s="91"/>
    </row>
    <row r="3" spans="1:10" ht="22.5">
      <c r="C3" s="235" t="s">
        <v>348</v>
      </c>
      <c r="D3" s="235"/>
      <c r="E3" s="235"/>
      <c r="F3" s="235"/>
      <c r="G3" s="235"/>
      <c r="H3" s="235"/>
    </row>
    <row r="4" spans="1:10" ht="15">
      <c r="A4" s="98"/>
      <c r="B4" s="98"/>
      <c r="C4" s="259" t="s">
        <v>349</v>
      </c>
      <c r="D4" s="259"/>
      <c r="E4" s="259"/>
      <c r="F4" s="259"/>
      <c r="G4" s="259"/>
      <c r="H4" s="259"/>
      <c r="I4" s="131"/>
      <c r="J4" s="131"/>
    </row>
    <row r="5" spans="1:10" ht="15.75">
      <c r="A5" s="131"/>
      <c r="B5" s="131"/>
      <c r="C5" s="236" t="s">
        <v>350</v>
      </c>
      <c r="D5" s="236"/>
      <c r="E5" s="236"/>
      <c r="F5" s="236"/>
      <c r="G5" s="236"/>
      <c r="H5" s="236"/>
      <c r="I5" s="100"/>
      <c r="J5" s="100"/>
    </row>
    <row r="6" spans="1:10" ht="22.5">
      <c r="A6" s="100"/>
      <c r="B6" s="100"/>
      <c r="C6" s="240" t="s">
        <v>13</v>
      </c>
      <c r="D6" s="240"/>
      <c r="E6" s="240"/>
      <c r="F6" s="240"/>
      <c r="G6" s="240"/>
      <c r="H6" s="240"/>
      <c r="I6" s="100"/>
      <c r="J6" s="100"/>
    </row>
    <row r="7" spans="1:10" ht="15.75">
      <c r="A7" s="100"/>
      <c r="B7" s="100"/>
      <c r="C7" s="1"/>
      <c r="D7" s="1"/>
      <c r="E7" s="1"/>
      <c r="F7" s="1"/>
      <c r="G7" s="3"/>
      <c r="H7" s="3"/>
      <c r="I7" s="3"/>
      <c r="J7" s="3"/>
    </row>
    <row r="8" spans="1:10" ht="18">
      <c r="A8" s="260" t="s">
        <v>351</v>
      </c>
      <c r="B8" s="260"/>
      <c r="C8" s="260"/>
      <c r="D8" s="260"/>
      <c r="E8" s="260"/>
      <c r="F8" s="132"/>
      <c r="G8" s="261" t="s">
        <v>352</v>
      </c>
      <c r="H8" s="262"/>
      <c r="I8" s="262"/>
      <c r="J8" s="263"/>
    </row>
    <row r="9" spans="1:10" ht="14.25">
      <c r="A9" s="133"/>
      <c r="B9" s="133"/>
      <c r="C9" s="134"/>
      <c r="D9" s="134"/>
      <c r="E9" s="134"/>
      <c r="F9" s="102"/>
      <c r="G9" s="112"/>
      <c r="H9" s="112"/>
      <c r="I9" s="112"/>
      <c r="J9" s="112"/>
    </row>
    <row r="10" spans="1:10" ht="14.25">
      <c r="A10" s="112" t="s">
        <v>353</v>
      </c>
      <c r="B10" s="31" t="s">
        <v>354</v>
      </c>
      <c r="C10" s="135" t="s">
        <v>0</v>
      </c>
      <c r="D10" s="135" t="s">
        <v>355</v>
      </c>
      <c r="E10" s="135" t="s">
        <v>356</v>
      </c>
      <c r="F10" s="136"/>
      <c r="G10" s="137" t="s">
        <v>357</v>
      </c>
      <c r="H10" s="135" t="s">
        <v>0</v>
      </c>
      <c r="I10" s="135" t="s">
        <v>355</v>
      </c>
      <c r="J10" s="135" t="s">
        <v>358</v>
      </c>
    </row>
    <row r="11" spans="1:10">
      <c r="A11" s="257">
        <v>1</v>
      </c>
      <c r="B11" s="138" t="s">
        <v>359</v>
      </c>
      <c r="C11" s="139" t="s">
        <v>124</v>
      </c>
      <c r="D11" s="140">
        <v>32</v>
      </c>
      <c r="E11" s="140">
        <v>0</v>
      </c>
      <c r="F11" s="141"/>
      <c r="G11" s="128">
        <v>1</v>
      </c>
      <c r="H11" s="232" t="s">
        <v>8</v>
      </c>
      <c r="I11" s="233">
        <v>346</v>
      </c>
      <c r="J11" s="234">
        <v>8</v>
      </c>
    </row>
    <row r="12" spans="1:10">
      <c r="A12" s="258"/>
      <c r="B12" s="138" t="s">
        <v>359</v>
      </c>
      <c r="C12" s="139" t="s">
        <v>360</v>
      </c>
      <c r="D12" s="140">
        <v>45</v>
      </c>
      <c r="E12" s="140">
        <v>1</v>
      </c>
      <c r="F12" s="141"/>
      <c r="G12" s="9">
        <v>2</v>
      </c>
      <c r="H12" s="139" t="s">
        <v>124</v>
      </c>
      <c r="I12" s="143">
        <v>200</v>
      </c>
      <c r="J12" s="151">
        <v>5</v>
      </c>
    </row>
    <row r="13" spans="1:10">
      <c r="A13" s="257">
        <v>2</v>
      </c>
      <c r="B13" s="138" t="s">
        <v>359</v>
      </c>
      <c r="C13" s="139" t="s">
        <v>360</v>
      </c>
      <c r="D13" s="140">
        <v>42</v>
      </c>
      <c r="E13" s="140">
        <v>1</v>
      </c>
      <c r="F13" s="141"/>
      <c r="G13" s="9">
        <v>3</v>
      </c>
      <c r="H13" s="142" t="s">
        <v>361</v>
      </c>
      <c r="I13" s="9">
        <v>172</v>
      </c>
      <c r="J13" s="151">
        <v>4</v>
      </c>
    </row>
    <row r="14" spans="1:10">
      <c r="A14" s="258"/>
      <c r="B14" s="138" t="s">
        <v>359</v>
      </c>
      <c r="C14" s="139" t="s">
        <v>124</v>
      </c>
      <c r="D14" s="140">
        <v>38</v>
      </c>
      <c r="E14" s="140">
        <v>0</v>
      </c>
      <c r="F14" s="141"/>
      <c r="G14" s="144"/>
      <c r="H14" s="142" t="s">
        <v>362</v>
      </c>
      <c r="I14" s="9">
        <v>165</v>
      </c>
      <c r="J14" s="151">
        <v>4</v>
      </c>
    </row>
    <row r="15" spans="1:10">
      <c r="A15" s="257">
        <v>3</v>
      </c>
      <c r="B15" s="138" t="s">
        <v>359</v>
      </c>
      <c r="C15" s="139" t="s">
        <v>124</v>
      </c>
      <c r="D15" s="140">
        <v>39</v>
      </c>
      <c r="E15" s="140">
        <v>1</v>
      </c>
      <c r="F15" s="141"/>
      <c r="G15" s="145"/>
      <c r="H15" s="142" t="s">
        <v>6</v>
      </c>
      <c r="I15" s="9">
        <v>116</v>
      </c>
      <c r="J15" s="151">
        <v>3</v>
      </c>
    </row>
    <row r="16" spans="1:10">
      <c r="A16" s="258"/>
      <c r="B16" s="138" t="s">
        <v>359</v>
      </c>
      <c r="C16" s="139" t="s">
        <v>363</v>
      </c>
      <c r="D16" s="140">
        <v>36</v>
      </c>
      <c r="E16" s="140">
        <v>0</v>
      </c>
      <c r="F16" s="141"/>
      <c r="G16" s="145"/>
      <c r="H16" s="142" t="s">
        <v>364</v>
      </c>
      <c r="I16" s="9">
        <v>89</v>
      </c>
      <c r="J16" s="151">
        <v>2</v>
      </c>
    </row>
    <row r="17" spans="1:10">
      <c r="A17" s="257">
        <v>4</v>
      </c>
      <c r="B17" s="138" t="s">
        <v>359</v>
      </c>
      <c r="C17" s="139" t="s">
        <v>363</v>
      </c>
      <c r="D17" s="140">
        <v>40</v>
      </c>
      <c r="E17" s="140">
        <v>1</v>
      </c>
      <c r="F17" s="141"/>
      <c r="G17" s="146"/>
      <c r="H17" s="139" t="s">
        <v>360</v>
      </c>
      <c r="I17" s="143">
        <v>87</v>
      </c>
      <c r="J17" s="151">
        <v>2</v>
      </c>
    </row>
    <row r="18" spans="1:10">
      <c r="A18" s="258"/>
      <c r="B18" s="138" t="s">
        <v>359</v>
      </c>
      <c r="C18" s="139" t="s">
        <v>365</v>
      </c>
      <c r="D18" s="140">
        <v>32</v>
      </c>
      <c r="E18" s="140">
        <v>0</v>
      </c>
      <c r="F18" s="141"/>
      <c r="G18" s="146"/>
      <c r="H18" s="142" t="s">
        <v>366</v>
      </c>
      <c r="I18" s="9">
        <v>81</v>
      </c>
      <c r="J18" s="151">
        <v>2</v>
      </c>
    </row>
    <row r="19" spans="1:10">
      <c r="A19" s="257">
        <v>5</v>
      </c>
      <c r="B19" s="138" t="s">
        <v>359</v>
      </c>
      <c r="C19" s="139" t="s">
        <v>365</v>
      </c>
      <c r="D19" s="140">
        <v>39</v>
      </c>
      <c r="E19" s="140">
        <v>1</v>
      </c>
      <c r="F19" s="141"/>
      <c r="G19" s="145"/>
      <c r="H19" s="142" t="s">
        <v>367</v>
      </c>
      <c r="I19" s="9">
        <v>78</v>
      </c>
      <c r="J19" s="151">
        <v>2</v>
      </c>
    </row>
    <row r="20" spans="1:10">
      <c r="A20" s="258"/>
      <c r="B20" s="138" t="s">
        <v>359</v>
      </c>
      <c r="C20" s="139" t="s">
        <v>368</v>
      </c>
      <c r="D20" s="140">
        <v>38</v>
      </c>
      <c r="E20" s="140">
        <v>0</v>
      </c>
      <c r="F20" s="141"/>
      <c r="G20" s="146"/>
      <c r="H20" s="142" t="s">
        <v>369</v>
      </c>
      <c r="I20" s="9">
        <v>78</v>
      </c>
      <c r="J20" s="151">
        <v>2</v>
      </c>
    </row>
    <row r="21" spans="1:10">
      <c r="A21" s="257">
        <v>6</v>
      </c>
      <c r="B21" s="138" t="s">
        <v>359</v>
      </c>
      <c r="C21" s="139" t="s">
        <v>368</v>
      </c>
      <c r="D21" s="140">
        <v>37</v>
      </c>
      <c r="E21" s="140">
        <v>0</v>
      </c>
      <c r="F21" s="141"/>
      <c r="G21" s="144"/>
      <c r="H21" s="142" t="s">
        <v>370</v>
      </c>
      <c r="I21" s="9">
        <v>75</v>
      </c>
      <c r="J21" s="151">
        <v>2</v>
      </c>
    </row>
    <row r="22" spans="1:10">
      <c r="A22" s="258"/>
      <c r="B22" s="138" t="s">
        <v>359</v>
      </c>
      <c r="C22" s="142" t="s">
        <v>6</v>
      </c>
      <c r="D22" s="137">
        <v>39</v>
      </c>
      <c r="E22" s="140">
        <v>1</v>
      </c>
      <c r="F22" s="141"/>
      <c r="G22" s="144"/>
      <c r="H22" s="142" t="s">
        <v>371</v>
      </c>
      <c r="I22" s="9">
        <v>75</v>
      </c>
      <c r="J22" s="151">
        <v>2</v>
      </c>
    </row>
    <row r="23" spans="1:10">
      <c r="A23" s="257">
        <v>7</v>
      </c>
      <c r="B23" s="138" t="s">
        <v>359</v>
      </c>
      <c r="C23" s="142" t="s">
        <v>6</v>
      </c>
      <c r="D23" s="137">
        <v>41</v>
      </c>
      <c r="E23" s="140">
        <v>1</v>
      </c>
      <c r="F23" s="141"/>
      <c r="G23" s="144"/>
      <c r="H23" s="142" t="s">
        <v>372</v>
      </c>
      <c r="I23" s="9">
        <v>72</v>
      </c>
      <c r="J23" s="151">
        <v>2</v>
      </c>
    </row>
    <row r="24" spans="1:10">
      <c r="A24" s="258"/>
      <c r="B24" s="138" t="s">
        <v>359</v>
      </c>
      <c r="C24" s="142" t="s">
        <v>373</v>
      </c>
      <c r="D24" s="137">
        <v>35</v>
      </c>
      <c r="E24" s="140">
        <v>0</v>
      </c>
      <c r="F24" s="141"/>
      <c r="G24" s="144"/>
      <c r="H24" s="142" t="s">
        <v>374</v>
      </c>
      <c r="I24" s="9">
        <v>69</v>
      </c>
      <c r="J24" s="151">
        <v>2</v>
      </c>
    </row>
    <row r="25" spans="1:10">
      <c r="A25" s="257">
        <v>8</v>
      </c>
      <c r="B25" s="138" t="s">
        <v>359</v>
      </c>
      <c r="C25" s="142" t="s">
        <v>373</v>
      </c>
      <c r="D25" s="137">
        <v>29</v>
      </c>
      <c r="E25" s="140">
        <v>0</v>
      </c>
      <c r="F25" s="141"/>
      <c r="G25" s="144"/>
      <c r="H25" s="142" t="s">
        <v>332</v>
      </c>
      <c r="I25" s="9">
        <v>66</v>
      </c>
      <c r="J25" s="151">
        <v>2</v>
      </c>
    </row>
    <row r="26" spans="1:10">
      <c r="A26" s="258"/>
      <c r="B26" s="138" t="s">
        <v>359</v>
      </c>
      <c r="C26" s="142" t="s">
        <v>6</v>
      </c>
      <c r="D26" s="137">
        <v>36</v>
      </c>
      <c r="E26" s="140">
        <v>1</v>
      </c>
      <c r="F26" s="141"/>
      <c r="G26" s="144"/>
      <c r="H26" s="142" t="s">
        <v>375</v>
      </c>
      <c r="I26" s="9">
        <v>66</v>
      </c>
      <c r="J26" s="151">
        <v>2</v>
      </c>
    </row>
    <row r="27" spans="1:10">
      <c r="A27" s="257">
        <v>9</v>
      </c>
      <c r="B27" s="138" t="s">
        <v>376</v>
      </c>
      <c r="C27" s="142" t="s">
        <v>377</v>
      </c>
      <c r="D27" s="137">
        <v>36</v>
      </c>
      <c r="E27" s="140">
        <v>1</v>
      </c>
      <c r="F27" s="141"/>
      <c r="G27" s="145"/>
      <c r="H27" s="142" t="s">
        <v>329</v>
      </c>
      <c r="I27" s="9">
        <v>62</v>
      </c>
      <c r="J27" s="151">
        <v>2</v>
      </c>
    </row>
    <row r="28" spans="1:10">
      <c r="A28" s="258"/>
      <c r="B28" s="138" t="s">
        <v>376</v>
      </c>
      <c r="C28" s="142" t="s">
        <v>378</v>
      </c>
      <c r="D28" s="137">
        <v>27</v>
      </c>
      <c r="E28" s="140">
        <v>0</v>
      </c>
      <c r="F28" s="141"/>
      <c r="G28" s="146"/>
      <c r="H28" s="142" t="s">
        <v>379</v>
      </c>
      <c r="I28" s="9">
        <v>41</v>
      </c>
      <c r="J28" s="151">
        <v>1</v>
      </c>
    </row>
    <row r="29" spans="1:10">
      <c r="A29" s="257">
        <v>10</v>
      </c>
      <c r="B29" s="138" t="s">
        <v>376</v>
      </c>
      <c r="C29" s="142" t="s">
        <v>380</v>
      </c>
      <c r="D29" s="137">
        <v>17</v>
      </c>
      <c r="E29" s="140">
        <v>0</v>
      </c>
      <c r="F29" s="141"/>
      <c r="G29" s="145"/>
      <c r="H29" s="142" t="s">
        <v>289</v>
      </c>
      <c r="I29" s="9">
        <v>41</v>
      </c>
      <c r="J29" s="151">
        <v>1</v>
      </c>
    </row>
    <row r="30" spans="1:10">
      <c r="A30" s="258"/>
      <c r="B30" s="138" t="s">
        <v>376</v>
      </c>
      <c r="C30" s="142" t="s">
        <v>332</v>
      </c>
      <c r="D30" s="137">
        <v>33</v>
      </c>
      <c r="E30" s="140">
        <v>1</v>
      </c>
      <c r="F30" s="141"/>
      <c r="G30" s="146"/>
      <c r="H30" s="142" t="s">
        <v>381</v>
      </c>
      <c r="I30" s="9">
        <v>40</v>
      </c>
      <c r="J30" s="151">
        <v>1</v>
      </c>
    </row>
    <row r="31" spans="1:10">
      <c r="A31" s="257">
        <v>11</v>
      </c>
      <c r="B31" s="138" t="s">
        <v>376</v>
      </c>
      <c r="C31" s="142" t="s">
        <v>332</v>
      </c>
      <c r="D31" s="137">
        <v>32</v>
      </c>
      <c r="E31" s="140">
        <v>0</v>
      </c>
      <c r="F31" s="141"/>
      <c r="G31" s="145"/>
      <c r="H31" s="139" t="s">
        <v>363</v>
      </c>
      <c r="I31" s="143">
        <v>40</v>
      </c>
      <c r="J31" s="151">
        <v>1</v>
      </c>
    </row>
    <row r="32" spans="1:10">
      <c r="A32" s="258"/>
      <c r="B32" s="138" t="s">
        <v>376</v>
      </c>
      <c r="C32" s="142" t="s">
        <v>382</v>
      </c>
      <c r="D32" s="137">
        <v>34</v>
      </c>
      <c r="E32" s="140">
        <v>1</v>
      </c>
      <c r="F32" s="141"/>
      <c r="G32" s="146"/>
      <c r="H32" s="139" t="s">
        <v>365</v>
      </c>
      <c r="I32" s="143">
        <v>39</v>
      </c>
      <c r="J32" s="151">
        <v>1</v>
      </c>
    </row>
    <row r="33" spans="1:10">
      <c r="A33" s="257">
        <v>12</v>
      </c>
      <c r="B33" s="138" t="s">
        <v>376</v>
      </c>
      <c r="C33" s="142" t="s">
        <v>382</v>
      </c>
      <c r="D33" s="137">
        <v>26</v>
      </c>
      <c r="E33" s="140">
        <v>0</v>
      </c>
      <c r="F33" s="141"/>
      <c r="G33" s="145"/>
      <c r="H33" s="142" t="s">
        <v>383</v>
      </c>
      <c r="I33" s="9">
        <v>39</v>
      </c>
      <c r="J33" s="151">
        <v>1</v>
      </c>
    </row>
    <row r="34" spans="1:10">
      <c r="A34" s="258"/>
      <c r="B34" s="138" t="s">
        <v>384</v>
      </c>
      <c r="C34" s="142" t="s">
        <v>364</v>
      </c>
      <c r="D34" s="137">
        <v>43</v>
      </c>
      <c r="E34" s="140">
        <v>1</v>
      </c>
      <c r="F34" s="141"/>
      <c r="G34" s="146"/>
      <c r="H34" s="142" t="s">
        <v>167</v>
      </c>
      <c r="I34" s="9">
        <v>38</v>
      </c>
      <c r="J34" s="151">
        <v>1</v>
      </c>
    </row>
    <row r="35" spans="1:10">
      <c r="A35" s="257">
        <v>13</v>
      </c>
      <c r="B35" s="138" t="s">
        <v>384</v>
      </c>
      <c r="C35" s="142" t="s">
        <v>364</v>
      </c>
      <c r="D35" s="137">
        <v>46</v>
      </c>
      <c r="E35" s="140">
        <v>1</v>
      </c>
      <c r="F35" s="141"/>
      <c r="G35" s="145"/>
      <c r="H35" s="142" t="s">
        <v>385</v>
      </c>
      <c r="I35" s="9">
        <v>37</v>
      </c>
      <c r="J35" s="151">
        <v>1</v>
      </c>
    </row>
    <row r="36" spans="1:10">
      <c r="A36" s="258"/>
      <c r="B36" s="138" t="s">
        <v>384</v>
      </c>
      <c r="C36" s="142" t="s">
        <v>386</v>
      </c>
      <c r="D36" s="137">
        <v>37</v>
      </c>
      <c r="E36" s="140">
        <v>0</v>
      </c>
      <c r="F36" s="141"/>
      <c r="G36" s="145"/>
      <c r="H36" s="142" t="s">
        <v>377</v>
      </c>
      <c r="I36" s="9">
        <v>36</v>
      </c>
      <c r="J36" s="151">
        <v>1</v>
      </c>
    </row>
    <row r="37" spans="1:10">
      <c r="A37" s="257">
        <v>14</v>
      </c>
      <c r="B37" s="138" t="s">
        <v>384</v>
      </c>
      <c r="C37" s="142" t="s">
        <v>386</v>
      </c>
      <c r="D37" s="137">
        <v>33</v>
      </c>
      <c r="E37" s="140">
        <v>1</v>
      </c>
      <c r="F37" s="141"/>
      <c r="G37" s="145"/>
      <c r="H37" s="142" t="s">
        <v>387</v>
      </c>
      <c r="I37" s="9">
        <v>36</v>
      </c>
      <c r="J37" s="151">
        <v>1</v>
      </c>
    </row>
    <row r="38" spans="1:10">
      <c r="A38" s="258"/>
      <c r="B38" s="138" t="s">
        <v>384</v>
      </c>
      <c r="C38" s="142" t="s">
        <v>332</v>
      </c>
      <c r="D38" s="137">
        <v>32</v>
      </c>
      <c r="E38" s="140">
        <v>0</v>
      </c>
      <c r="F38" s="141"/>
      <c r="G38" s="146"/>
      <c r="H38" s="142" t="s">
        <v>388</v>
      </c>
      <c r="I38" s="9">
        <v>35</v>
      </c>
      <c r="J38" s="151">
        <v>1</v>
      </c>
    </row>
    <row r="39" spans="1:10">
      <c r="A39" s="257">
        <v>15</v>
      </c>
      <c r="B39" s="138" t="s">
        <v>384</v>
      </c>
      <c r="C39" s="142" t="s">
        <v>332</v>
      </c>
      <c r="D39" s="137">
        <v>33</v>
      </c>
      <c r="E39" s="140">
        <v>1</v>
      </c>
      <c r="F39" s="141"/>
      <c r="G39" s="145"/>
      <c r="H39" s="142" t="s">
        <v>389</v>
      </c>
      <c r="I39" s="9">
        <v>34</v>
      </c>
      <c r="J39" s="151">
        <v>1</v>
      </c>
    </row>
    <row r="40" spans="1:10">
      <c r="A40" s="258"/>
      <c r="B40" s="138" t="s">
        <v>384</v>
      </c>
      <c r="C40" s="142" t="s">
        <v>390</v>
      </c>
      <c r="D40" s="137">
        <v>33</v>
      </c>
      <c r="E40" s="140">
        <v>1</v>
      </c>
      <c r="F40" s="141"/>
      <c r="G40" s="146"/>
      <c r="H40" s="142" t="s">
        <v>382</v>
      </c>
      <c r="I40" s="9">
        <v>34</v>
      </c>
      <c r="J40" s="151">
        <v>1</v>
      </c>
    </row>
    <row r="41" spans="1:10">
      <c r="A41" s="257">
        <v>16</v>
      </c>
      <c r="B41" s="138" t="s">
        <v>384</v>
      </c>
      <c r="C41" s="142" t="s">
        <v>390</v>
      </c>
      <c r="D41" s="137">
        <v>25</v>
      </c>
      <c r="E41" s="140">
        <v>0</v>
      </c>
      <c r="F41" s="141"/>
      <c r="G41" s="145"/>
      <c r="H41" s="142" t="s">
        <v>391</v>
      </c>
      <c r="I41" s="9">
        <v>33</v>
      </c>
      <c r="J41" s="151">
        <v>1</v>
      </c>
    </row>
    <row r="42" spans="1:10">
      <c r="A42" s="258"/>
      <c r="B42" s="138" t="s">
        <v>392</v>
      </c>
      <c r="C42" s="142" t="s">
        <v>329</v>
      </c>
      <c r="D42" s="137">
        <v>36</v>
      </c>
      <c r="E42" s="140">
        <v>1</v>
      </c>
      <c r="F42" s="141"/>
      <c r="G42" s="146"/>
      <c r="H42" s="142" t="s">
        <v>386</v>
      </c>
      <c r="I42" s="9">
        <v>33</v>
      </c>
      <c r="J42" s="151">
        <v>1</v>
      </c>
    </row>
    <row r="43" spans="1:10">
      <c r="A43" s="257">
        <v>17</v>
      </c>
      <c r="B43" s="138" t="s">
        <v>392</v>
      </c>
      <c r="C43" s="142" t="s">
        <v>329</v>
      </c>
      <c r="D43" s="137">
        <v>26</v>
      </c>
      <c r="E43" s="140">
        <v>1</v>
      </c>
      <c r="F43" s="141"/>
      <c r="G43" s="145"/>
      <c r="H43" s="142" t="s">
        <v>393</v>
      </c>
      <c r="I43" s="9">
        <v>33</v>
      </c>
      <c r="J43" s="151">
        <v>1</v>
      </c>
    </row>
    <row r="44" spans="1:10">
      <c r="A44" s="258"/>
      <c r="B44" s="138" t="s">
        <v>392</v>
      </c>
      <c r="C44" s="142" t="s">
        <v>394</v>
      </c>
      <c r="D44" s="137">
        <v>24</v>
      </c>
      <c r="E44" s="140">
        <v>0</v>
      </c>
      <c r="F44" s="141"/>
      <c r="G44" s="146"/>
      <c r="H44" s="142" t="s">
        <v>390</v>
      </c>
      <c r="I44" s="9">
        <v>33</v>
      </c>
      <c r="J44" s="151">
        <v>1</v>
      </c>
    </row>
    <row r="45" spans="1:10">
      <c r="A45" s="257">
        <v>18</v>
      </c>
      <c r="B45" s="138" t="s">
        <v>392</v>
      </c>
      <c r="C45" s="142" t="s">
        <v>394</v>
      </c>
      <c r="D45" s="137">
        <v>29</v>
      </c>
      <c r="E45" s="140">
        <v>0</v>
      </c>
      <c r="F45" s="141"/>
      <c r="G45" s="145"/>
      <c r="H45" s="142" t="s">
        <v>395</v>
      </c>
      <c r="I45" s="9">
        <v>30</v>
      </c>
      <c r="J45" s="151">
        <v>1</v>
      </c>
    </row>
    <row r="46" spans="1:10">
      <c r="A46" s="258"/>
      <c r="B46" s="138" t="s">
        <v>392</v>
      </c>
      <c r="C46" s="142" t="s">
        <v>370</v>
      </c>
      <c r="D46" s="137">
        <v>41</v>
      </c>
      <c r="E46" s="140">
        <v>1</v>
      </c>
      <c r="F46" s="141"/>
      <c r="G46" s="124"/>
      <c r="H46" s="125"/>
      <c r="I46" s="125"/>
      <c r="J46" s="125"/>
    </row>
    <row r="47" spans="1:10">
      <c r="A47" s="255">
        <v>19</v>
      </c>
      <c r="B47" s="147" t="s">
        <v>392</v>
      </c>
      <c r="C47" s="142" t="s">
        <v>370</v>
      </c>
      <c r="D47" s="137">
        <v>34</v>
      </c>
      <c r="E47" s="140">
        <v>1</v>
      </c>
      <c r="F47" s="141"/>
      <c r="G47" s="148"/>
      <c r="H47" s="149"/>
      <c r="I47" s="149"/>
      <c r="J47" s="149"/>
    </row>
    <row r="48" spans="1:10">
      <c r="A48" s="253"/>
      <c r="B48" s="150" t="s">
        <v>392</v>
      </c>
      <c r="C48" s="142" t="s">
        <v>385</v>
      </c>
      <c r="D48" s="137">
        <v>31</v>
      </c>
      <c r="E48" s="140">
        <v>0</v>
      </c>
      <c r="F48" s="141"/>
      <c r="G48" s="124"/>
      <c r="H48" s="125"/>
      <c r="I48" s="125"/>
      <c r="J48" s="125"/>
    </row>
    <row r="49" spans="1:10">
      <c r="A49" s="255">
        <v>20</v>
      </c>
      <c r="B49" s="147" t="s">
        <v>392</v>
      </c>
      <c r="C49" s="142" t="s">
        <v>385</v>
      </c>
      <c r="D49" s="137">
        <v>37</v>
      </c>
      <c r="E49" s="140">
        <v>1</v>
      </c>
      <c r="F49" s="141"/>
      <c r="G49" s="148"/>
      <c r="H49" s="149"/>
      <c r="I49" s="149"/>
      <c r="J49" s="149"/>
    </row>
    <row r="50" spans="1:10">
      <c r="A50" s="253"/>
      <c r="B50" s="150" t="s">
        <v>392</v>
      </c>
      <c r="C50" s="142" t="s">
        <v>396</v>
      </c>
      <c r="D50" s="137">
        <v>31</v>
      </c>
      <c r="E50" s="140">
        <v>0</v>
      </c>
      <c r="F50" s="141"/>
      <c r="G50" s="124"/>
      <c r="H50" s="125"/>
      <c r="I50" s="125"/>
      <c r="J50" s="125"/>
    </row>
    <row r="51" spans="1:10">
      <c r="A51" s="255">
        <v>21</v>
      </c>
      <c r="B51" s="147" t="s">
        <v>392</v>
      </c>
      <c r="C51" s="142" t="s">
        <v>396</v>
      </c>
      <c r="D51" s="137">
        <v>17</v>
      </c>
      <c r="E51" s="140">
        <v>0</v>
      </c>
      <c r="F51" s="141"/>
      <c r="G51" s="148"/>
      <c r="H51" s="149"/>
      <c r="I51" s="149"/>
      <c r="J51" s="149"/>
    </row>
    <row r="52" spans="1:10">
      <c r="A52" s="253"/>
      <c r="B52" s="150" t="s">
        <v>392</v>
      </c>
      <c r="C52" s="142" t="s">
        <v>379</v>
      </c>
      <c r="D52" s="137">
        <v>41</v>
      </c>
      <c r="E52" s="140">
        <v>1</v>
      </c>
      <c r="F52" s="141"/>
      <c r="G52" s="124"/>
      <c r="H52" s="125"/>
      <c r="I52" s="125"/>
      <c r="J52" s="125"/>
    </row>
    <row r="53" spans="1:10">
      <c r="A53" s="255">
        <v>22</v>
      </c>
      <c r="B53" s="147" t="s">
        <v>392</v>
      </c>
      <c r="C53" s="142" t="s">
        <v>379</v>
      </c>
      <c r="D53" s="137">
        <v>36</v>
      </c>
      <c r="E53" s="140">
        <v>0</v>
      </c>
      <c r="F53" s="141"/>
      <c r="G53" s="148"/>
      <c r="H53" s="149"/>
      <c r="I53" s="149"/>
      <c r="J53" s="149"/>
    </row>
    <row r="54" spans="1:10">
      <c r="A54" s="253"/>
      <c r="B54" s="150" t="s">
        <v>392</v>
      </c>
      <c r="C54" s="142" t="s">
        <v>371</v>
      </c>
      <c r="D54" s="137">
        <v>39</v>
      </c>
      <c r="E54" s="140">
        <v>1</v>
      </c>
      <c r="F54" s="141"/>
      <c r="G54" s="124"/>
      <c r="H54" s="125"/>
      <c r="I54" s="125"/>
      <c r="J54" s="125"/>
    </row>
    <row r="55" spans="1:10">
      <c r="A55" s="255">
        <v>23</v>
      </c>
      <c r="B55" s="147" t="s">
        <v>392</v>
      </c>
      <c r="C55" s="142" t="s">
        <v>371</v>
      </c>
      <c r="D55" s="137">
        <v>36</v>
      </c>
      <c r="E55" s="140">
        <v>1</v>
      </c>
      <c r="F55" s="141"/>
      <c r="G55" s="148"/>
      <c r="H55" s="149"/>
      <c r="I55" s="149"/>
      <c r="J55" s="149"/>
    </row>
    <row r="56" spans="1:10">
      <c r="A56" s="253"/>
      <c r="B56" s="150" t="s">
        <v>392</v>
      </c>
      <c r="C56" s="142" t="s">
        <v>383</v>
      </c>
      <c r="D56" s="137">
        <v>35</v>
      </c>
      <c r="E56" s="140">
        <v>0</v>
      </c>
      <c r="F56" s="141"/>
      <c r="G56" s="124"/>
      <c r="H56" s="125"/>
      <c r="I56" s="125"/>
      <c r="J56" s="125"/>
    </row>
    <row r="57" spans="1:10">
      <c r="A57" s="255">
        <v>24</v>
      </c>
      <c r="B57" s="147" t="s">
        <v>392</v>
      </c>
      <c r="C57" s="142" t="s">
        <v>383</v>
      </c>
      <c r="D57" s="137">
        <v>39</v>
      </c>
      <c r="E57" s="140">
        <v>1</v>
      </c>
      <c r="F57" s="141"/>
      <c r="G57" s="148"/>
      <c r="H57" s="149"/>
      <c r="I57" s="149"/>
      <c r="J57" s="149"/>
    </row>
    <row r="58" spans="1:10">
      <c r="A58" s="253"/>
      <c r="B58" s="150" t="s">
        <v>392</v>
      </c>
      <c r="C58" s="142" t="s">
        <v>397</v>
      </c>
      <c r="D58" s="137">
        <v>28</v>
      </c>
      <c r="E58" s="140">
        <v>0</v>
      </c>
      <c r="F58" s="141"/>
      <c r="G58" s="124"/>
      <c r="H58" s="125"/>
      <c r="I58" s="125"/>
      <c r="J58" s="125"/>
    </row>
    <row r="59" spans="1:10">
      <c r="A59" s="255">
        <v>25</v>
      </c>
      <c r="B59" s="147" t="s">
        <v>392</v>
      </c>
      <c r="C59" s="142" t="s">
        <v>397</v>
      </c>
      <c r="D59" s="137">
        <v>27</v>
      </c>
      <c r="E59" s="140">
        <v>0</v>
      </c>
      <c r="F59" s="141"/>
      <c r="G59" s="148"/>
      <c r="H59" s="149"/>
      <c r="I59" s="149"/>
      <c r="J59" s="149"/>
    </row>
    <row r="60" spans="1:10">
      <c r="A60" s="253"/>
      <c r="B60" s="150" t="s">
        <v>398</v>
      </c>
      <c r="C60" s="142" t="s">
        <v>167</v>
      </c>
      <c r="D60" s="137">
        <v>38</v>
      </c>
      <c r="E60" s="140">
        <v>1</v>
      </c>
      <c r="F60" s="141"/>
      <c r="G60" s="124"/>
      <c r="H60" s="125"/>
      <c r="I60" s="125"/>
      <c r="J60" s="125"/>
    </row>
    <row r="61" spans="1:10">
      <c r="A61" s="255">
        <v>26</v>
      </c>
      <c r="B61" s="147" t="s">
        <v>398</v>
      </c>
      <c r="C61" s="142" t="s">
        <v>167</v>
      </c>
      <c r="D61" s="137">
        <v>34</v>
      </c>
      <c r="E61" s="140">
        <v>0</v>
      </c>
      <c r="F61" s="141"/>
      <c r="G61" s="149"/>
      <c r="H61" s="149"/>
      <c r="I61" s="149"/>
      <c r="J61" s="149"/>
    </row>
    <row r="62" spans="1:10">
      <c r="A62" s="253"/>
      <c r="B62" s="150" t="s">
        <v>398</v>
      </c>
      <c r="C62" s="142" t="s">
        <v>374</v>
      </c>
      <c r="D62" s="137">
        <v>38</v>
      </c>
      <c r="E62" s="140">
        <v>1</v>
      </c>
      <c r="F62" s="141"/>
      <c r="G62" s="149"/>
      <c r="H62" s="149"/>
      <c r="I62" s="149"/>
      <c r="J62" s="149"/>
    </row>
    <row r="63" spans="1:10">
      <c r="A63" s="252">
        <v>27</v>
      </c>
      <c r="B63" s="150" t="s">
        <v>398</v>
      </c>
      <c r="C63" s="142" t="s">
        <v>374</v>
      </c>
      <c r="D63" s="137">
        <v>31</v>
      </c>
      <c r="E63" s="140">
        <v>1</v>
      </c>
      <c r="F63" s="141"/>
      <c r="G63" s="124"/>
      <c r="H63" s="125"/>
      <c r="I63" s="125"/>
      <c r="J63" s="125"/>
    </row>
    <row r="64" spans="1:10">
      <c r="A64" s="256"/>
      <c r="B64" s="147" t="s">
        <v>398</v>
      </c>
      <c r="C64" s="142" t="s">
        <v>393</v>
      </c>
      <c r="D64" s="137">
        <v>29</v>
      </c>
      <c r="E64" s="140">
        <v>0</v>
      </c>
      <c r="F64" s="141"/>
      <c r="G64" s="149"/>
      <c r="H64" s="149"/>
      <c r="I64" s="149"/>
      <c r="J64" s="149"/>
    </row>
    <row r="65" spans="1:10">
      <c r="A65" s="252">
        <v>28</v>
      </c>
      <c r="B65" s="150" t="s">
        <v>398</v>
      </c>
      <c r="C65" s="142" t="s">
        <v>393</v>
      </c>
      <c r="D65" s="137">
        <v>33</v>
      </c>
      <c r="E65" s="140">
        <v>1</v>
      </c>
      <c r="F65" s="141"/>
      <c r="G65" s="149"/>
      <c r="H65" s="149"/>
      <c r="I65" s="149"/>
      <c r="J65" s="149"/>
    </row>
    <row r="66" spans="1:10">
      <c r="A66" s="253"/>
      <c r="B66" s="150" t="s">
        <v>398</v>
      </c>
      <c r="C66" s="142" t="s">
        <v>399</v>
      </c>
      <c r="D66" s="137">
        <v>17</v>
      </c>
      <c r="E66" s="140">
        <v>0</v>
      </c>
      <c r="F66" s="141"/>
      <c r="G66" s="149"/>
      <c r="H66" s="149"/>
      <c r="I66" s="149"/>
      <c r="J66" s="149"/>
    </row>
    <row r="67" spans="1:10">
      <c r="A67" s="252">
        <v>29</v>
      </c>
      <c r="B67" s="150" t="s">
        <v>398</v>
      </c>
      <c r="C67" s="142" t="s">
        <v>399</v>
      </c>
      <c r="D67" s="137">
        <v>24</v>
      </c>
      <c r="E67" s="140">
        <v>0</v>
      </c>
      <c r="F67" s="141"/>
      <c r="G67" s="149"/>
      <c r="H67" s="149"/>
      <c r="I67" s="149"/>
      <c r="J67" s="149"/>
    </row>
    <row r="68" spans="1:10">
      <c r="A68" s="253"/>
      <c r="B68" s="150" t="s">
        <v>398</v>
      </c>
      <c r="C68" s="142" t="s">
        <v>361</v>
      </c>
      <c r="D68" s="137">
        <v>43</v>
      </c>
      <c r="E68" s="140">
        <v>1</v>
      </c>
      <c r="F68" s="141"/>
      <c r="G68" s="149"/>
      <c r="H68" s="149"/>
      <c r="I68" s="149"/>
      <c r="J68" s="149"/>
    </row>
    <row r="69" spans="1:10">
      <c r="A69" s="252">
        <v>30</v>
      </c>
      <c r="B69" s="150" t="s">
        <v>398</v>
      </c>
      <c r="C69" s="142" t="s">
        <v>361</v>
      </c>
      <c r="D69" s="137">
        <v>42</v>
      </c>
      <c r="E69" s="140">
        <v>1</v>
      </c>
      <c r="F69" s="141"/>
      <c r="G69" s="149"/>
      <c r="H69" s="149"/>
      <c r="I69" s="149"/>
      <c r="J69" s="149"/>
    </row>
    <row r="70" spans="1:10">
      <c r="A70" s="253"/>
      <c r="B70" s="150" t="s">
        <v>398</v>
      </c>
      <c r="C70" s="142" t="s">
        <v>400</v>
      </c>
      <c r="D70" s="137">
        <v>30</v>
      </c>
      <c r="E70" s="140">
        <v>0</v>
      </c>
      <c r="F70" s="141"/>
      <c r="G70" s="149"/>
      <c r="H70" s="149"/>
      <c r="I70" s="149"/>
      <c r="J70" s="149"/>
    </row>
    <row r="71" spans="1:10">
      <c r="A71" s="252">
        <v>31</v>
      </c>
      <c r="B71" s="150" t="s">
        <v>398</v>
      </c>
      <c r="C71" s="142" t="s">
        <v>400</v>
      </c>
      <c r="D71" s="137">
        <v>42</v>
      </c>
      <c r="E71" s="140">
        <v>0</v>
      </c>
      <c r="F71" s="141"/>
      <c r="G71" s="149"/>
      <c r="H71" s="149"/>
      <c r="I71" s="149"/>
      <c r="J71" s="149"/>
    </row>
    <row r="72" spans="1:10">
      <c r="A72" s="253"/>
      <c r="B72" s="150" t="s">
        <v>398</v>
      </c>
      <c r="C72" s="142" t="s">
        <v>361</v>
      </c>
      <c r="D72" s="137">
        <v>43</v>
      </c>
      <c r="E72" s="140">
        <v>1</v>
      </c>
      <c r="F72" s="141"/>
      <c r="G72" s="149"/>
      <c r="H72" s="149"/>
      <c r="I72" s="149"/>
      <c r="J72" s="149"/>
    </row>
    <row r="73" spans="1:10">
      <c r="A73" s="252">
        <v>32</v>
      </c>
      <c r="B73" s="150" t="s">
        <v>398</v>
      </c>
      <c r="C73" s="139" t="s">
        <v>361</v>
      </c>
      <c r="D73" s="140">
        <v>44</v>
      </c>
      <c r="E73" s="140">
        <v>1</v>
      </c>
      <c r="F73" s="141"/>
      <c r="G73" s="149"/>
      <c r="H73" s="149"/>
      <c r="I73" s="149"/>
      <c r="J73" s="149"/>
    </row>
    <row r="74" spans="1:10">
      <c r="A74" s="253"/>
      <c r="B74" s="150" t="s">
        <v>401</v>
      </c>
      <c r="C74" s="142" t="s">
        <v>330</v>
      </c>
      <c r="D74" s="137">
        <v>20</v>
      </c>
      <c r="E74" s="140">
        <v>0</v>
      </c>
      <c r="F74" s="141"/>
      <c r="G74" s="149"/>
      <c r="H74" s="149"/>
      <c r="I74" s="149"/>
      <c r="J74" s="149"/>
    </row>
    <row r="75" spans="1:10">
      <c r="A75" s="252">
        <v>33</v>
      </c>
      <c r="B75" s="150" t="s">
        <v>401</v>
      </c>
      <c r="C75" s="142" t="s">
        <v>330</v>
      </c>
      <c r="D75" s="137">
        <v>30</v>
      </c>
      <c r="E75" s="140">
        <v>0</v>
      </c>
      <c r="F75" s="141"/>
      <c r="G75" s="149"/>
      <c r="H75" s="149"/>
      <c r="I75" s="149"/>
      <c r="J75" s="149"/>
    </row>
    <row r="76" spans="1:10">
      <c r="A76" s="253"/>
      <c r="B76" s="150" t="s">
        <v>402</v>
      </c>
      <c r="C76" s="142" t="s">
        <v>372</v>
      </c>
      <c r="D76" s="137">
        <v>41</v>
      </c>
      <c r="E76" s="140">
        <v>1</v>
      </c>
      <c r="F76" s="141"/>
      <c r="G76" s="149"/>
      <c r="H76" s="149"/>
      <c r="I76" s="149"/>
      <c r="J76" s="149"/>
    </row>
    <row r="77" spans="1:10">
      <c r="A77" s="252">
        <v>34</v>
      </c>
      <c r="B77" s="150" t="s">
        <v>402</v>
      </c>
      <c r="C77" s="142" t="s">
        <v>372</v>
      </c>
      <c r="D77" s="137">
        <v>31</v>
      </c>
      <c r="E77" s="140">
        <v>1</v>
      </c>
      <c r="F77" s="141"/>
      <c r="G77" s="149"/>
      <c r="H77" s="149"/>
      <c r="I77" s="149"/>
      <c r="J77" s="149"/>
    </row>
    <row r="78" spans="1:10">
      <c r="A78" s="253"/>
      <c r="B78" s="150" t="s">
        <v>402</v>
      </c>
      <c r="C78" s="142" t="s">
        <v>403</v>
      </c>
      <c r="D78" s="137">
        <v>26</v>
      </c>
      <c r="E78" s="140">
        <v>0</v>
      </c>
      <c r="F78" s="141"/>
      <c r="G78" s="149"/>
      <c r="H78" s="149"/>
      <c r="I78" s="149"/>
      <c r="J78" s="149"/>
    </row>
    <row r="79" spans="1:10">
      <c r="A79" s="252">
        <v>35</v>
      </c>
      <c r="B79" s="150" t="s">
        <v>402</v>
      </c>
      <c r="C79" s="139" t="s">
        <v>403</v>
      </c>
      <c r="D79" s="140">
        <v>31</v>
      </c>
      <c r="E79" s="140">
        <v>0</v>
      </c>
      <c r="F79" s="141"/>
      <c r="G79" s="149"/>
      <c r="H79" s="149"/>
      <c r="I79" s="149"/>
      <c r="J79" s="149"/>
    </row>
    <row r="80" spans="1:10">
      <c r="A80" s="253"/>
      <c r="B80" s="150" t="s">
        <v>404</v>
      </c>
      <c r="C80" s="142" t="s">
        <v>369</v>
      </c>
      <c r="D80" s="137">
        <v>38</v>
      </c>
      <c r="E80" s="140">
        <v>1</v>
      </c>
      <c r="F80" s="141"/>
      <c r="G80" s="149"/>
      <c r="H80" s="149"/>
      <c r="I80" s="149"/>
      <c r="J80" s="149"/>
    </row>
    <row r="81" spans="1:10">
      <c r="A81" s="252">
        <v>36</v>
      </c>
      <c r="B81" s="150" t="s">
        <v>404</v>
      </c>
      <c r="C81" s="142" t="s">
        <v>369</v>
      </c>
      <c r="D81" s="137">
        <v>40</v>
      </c>
      <c r="E81" s="140">
        <v>1</v>
      </c>
      <c r="F81" s="141"/>
      <c r="G81" s="149"/>
      <c r="H81" s="149"/>
      <c r="I81" s="149"/>
      <c r="J81" s="149"/>
    </row>
    <row r="82" spans="1:10">
      <c r="A82" s="253"/>
      <c r="B82" s="150" t="s">
        <v>404</v>
      </c>
      <c r="C82" s="142" t="s">
        <v>405</v>
      </c>
      <c r="D82" s="137">
        <v>29</v>
      </c>
      <c r="E82" s="140">
        <v>0</v>
      </c>
      <c r="F82" s="141"/>
      <c r="G82" s="149"/>
      <c r="H82" s="149"/>
      <c r="I82" s="149"/>
      <c r="J82" s="149"/>
    </row>
    <row r="83" spans="1:10">
      <c r="A83" s="252">
        <v>37</v>
      </c>
      <c r="B83" s="150" t="s">
        <v>404</v>
      </c>
      <c r="C83" s="142" t="s">
        <v>405</v>
      </c>
      <c r="D83" s="137">
        <v>33</v>
      </c>
      <c r="E83" s="140">
        <v>0</v>
      </c>
      <c r="F83" s="141"/>
      <c r="G83" s="149"/>
      <c r="H83" s="149"/>
      <c r="I83" s="149"/>
      <c r="J83" s="149"/>
    </row>
    <row r="84" spans="1:10">
      <c r="A84" s="253"/>
      <c r="B84" s="150" t="s">
        <v>404</v>
      </c>
      <c r="C84" s="142" t="s">
        <v>389</v>
      </c>
      <c r="D84" s="137">
        <v>34</v>
      </c>
      <c r="E84" s="140">
        <v>1</v>
      </c>
      <c r="F84" s="141"/>
      <c r="G84" s="149"/>
      <c r="H84" s="149"/>
      <c r="I84" s="149"/>
      <c r="J84" s="149"/>
    </row>
    <row r="85" spans="1:10">
      <c r="A85" s="252">
        <v>38</v>
      </c>
      <c r="B85" s="150" t="s">
        <v>404</v>
      </c>
      <c r="C85" s="142" t="s">
        <v>389</v>
      </c>
      <c r="D85" s="137">
        <v>33</v>
      </c>
      <c r="E85" s="140">
        <v>0</v>
      </c>
      <c r="F85" s="141"/>
      <c r="G85" s="149"/>
      <c r="H85" s="149"/>
      <c r="I85" s="149"/>
      <c r="J85" s="149"/>
    </row>
    <row r="86" spans="1:10">
      <c r="A86" s="253"/>
      <c r="B86" s="150" t="s">
        <v>404</v>
      </c>
      <c r="C86" s="142" t="s">
        <v>381</v>
      </c>
      <c r="D86" s="137">
        <v>40</v>
      </c>
      <c r="E86" s="140">
        <v>1</v>
      </c>
      <c r="F86" s="141"/>
      <c r="G86" s="149"/>
      <c r="H86" s="149"/>
      <c r="I86" s="149"/>
      <c r="J86" s="149"/>
    </row>
    <row r="87" spans="1:10">
      <c r="A87" s="252">
        <v>39</v>
      </c>
      <c r="B87" s="150" t="s">
        <v>404</v>
      </c>
      <c r="C87" s="142" t="s">
        <v>381</v>
      </c>
      <c r="D87" s="137">
        <v>36</v>
      </c>
      <c r="E87" s="140">
        <v>0</v>
      </c>
      <c r="F87" s="141"/>
      <c r="G87" s="149"/>
      <c r="H87" s="149"/>
      <c r="I87" s="149"/>
      <c r="J87" s="149"/>
    </row>
    <row r="88" spans="1:10">
      <c r="A88" s="253"/>
      <c r="B88" s="150" t="s">
        <v>406</v>
      </c>
      <c r="C88" s="142" t="s">
        <v>366</v>
      </c>
      <c r="D88" s="137">
        <v>41</v>
      </c>
      <c r="E88" s="140">
        <v>1</v>
      </c>
      <c r="F88" s="141"/>
      <c r="G88" s="149"/>
      <c r="H88" s="149"/>
      <c r="I88" s="149"/>
      <c r="J88" s="149"/>
    </row>
    <row r="89" spans="1:10">
      <c r="A89" s="252">
        <v>40</v>
      </c>
      <c r="B89" s="150" t="s">
        <v>406</v>
      </c>
      <c r="C89" s="142" t="s">
        <v>366</v>
      </c>
      <c r="D89" s="137">
        <v>40</v>
      </c>
      <c r="E89" s="140">
        <v>1</v>
      </c>
      <c r="F89" s="141"/>
      <c r="G89" s="149"/>
      <c r="H89" s="149"/>
      <c r="I89" s="149"/>
      <c r="J89" s="149"/>
    </row>
    <row r="90" spans="1:10">
      <c r="A90" s="253"/>
      <c r="B90" s="150" t="s">
        <v>406</v>
      </c>
      <c r="C90" s="142" t="s">
        <v>8</v>
      </c>
      <c r="D90" s="137">
        <v>40</v>
      </c>
      <c r="E90" s="140">
        <v>1</v>
      </c>
      <c r="F90" s="141"/>
      <c r="G90" s="149"/>
      <c r="H90" s="149"/>
      <c r="I90" s="149"/>
      <c r="J90" s="149"/>
    </row>
    <row r="91" spans="1:10">
      <c r="A91" s="252">
        <v>41</v>
      </c>
      <c r="B91" s="150" t="s">
        <v>406</v>
      </c>
      <c r="C91" s="142" t="s">
        <v>8</v>
      </c>
      <c r="D91" s="137">
        <v>43</v>
      </c>
      <c r="E91" s="140">
        <v>1</v>
      </c>
      <c r="F91" s="141"/>
      <c r="G91" s="149"/>
      <c r="H91" s="149"/>
      <c r="I91" s="149"/>
      <c r="J91" s="149"/>
    </row>
    <row r="92" spans="1:10">
      <c r="A92" s="253"/>
      <c r="B92" s="150" t="s">
        <v>406</v>
      </c>
      <c r="C92" s="142" t="s">
        <v>407</v>
      </c>
      <c r="D92" s="137">
        <v>22</v>
      </c>
      <c r="E92" s="140">
        <v>0</v>
      </c>
      <c r="F92" s="141"/>
      <c r="G92" s="149"/>
      <c r="H92" s="149"/>
      <c r="I92" s="149"/>
      <c r="J92" s="149"/>
    </row>
    <row r="93" spans="1:10">
      <c r="A93" s="252">
        <v>42</v>
      </c>
      <c r="B93" s="150" t="s">
        <v>406</v>
      </c>
      <c r="C93" s="142" t="s">
        <v>407</v>
      </c>
      <c r="D93" s="137">
        <v>25</v>
      </c>
      <c r="E93" s="140">
        <v>0</v>
      </c>
      <c r="F93" s="141"/>
      <c r="G93" s="149"/>
      <c r="H93" s="149"/>
      <c r="I93" s="149"/>
      <c r="J93" s="149"/>
    </row>
    <row r="94" spans="1:10">
      <c r="A94" s="253"/>
      <c r="B94" s="150" t="s">
        <v>406</v>
      </c>
      <c r="C94" s="142" t="s">
        <v>8</v>
      </c>
      <c r="D94" s="137">
        <v>45</v>
      </c>
      <c r="E94" s="140">
        <v>1</v>
      </c>
      <c r="F94" s="141"/>
      <c r="G94" s="149"/>
      <c r="H94" s="149"/>
      <c r="I94" s="149"/>
      <c r="J94" s="149"/>
    </row>
    <row r="95" spans="1:10">
      <c r="A95" s="252">
        <v>43</v>
      </c>
      <c r="B95" s="150" t="s">
        <v>406</v>
      </c>
      <c r="C95" s="142" t="s">
        <v>8</v>
      </c>
      <c r="D95" s="137">
        <v>42</v>
      </c>
      <c r="E95" s="140">
        <v>1</v>
      </c>
      <c r="F95" s="141"/>
      <c r="G95" s="149"/>
      <c r="H95" s="149"/>
      <c r="I95" s="149"/>
      <c r="J95" s="149"/>
    </row>
    <row r="96" spans="1:10">
      <c r="A96" s="253"/>
      <c r="B96" s="150" t="s">
        <v>406</v>
      </c>
      <c r="C96" s="142" t="s">
        <v>388</v>
      </c>
      <c r="D96" s="137">
        <v>23</v>
      </c>
      <c r="E96" s="140">
        <v>0</v>
      </c>
      <c r="F96" s="141"/>
      <c r="G96" s="149"/>
      <c r="H96" s="149"/>
      <c r="I96" s="149"/>
      <c r="J96" s="149"/>
    </row>
    <row r="97" spans="1:10">
      <c r="A97" s="252">
        <v>44</v>
      </c>
      <c r="B97" s="150" t="s">
        <v>406</v>
      </c>
      <c r="C97" s="142" t="s">
        <v>388</v>
      </c>
      <c r="D97" s="137">
        <v>35</v>
      </c>
      <c r="E97" s="140">
        <v>1</v>
      </c>
      <c r="F97" s="141"/>
      <c r="G97" s="149"/>
      <c r="H97" s="149"/>
      <c r="I97" s="149"/>
      <c r="J97" s="149"/>
    </row>
    <row r="98" spans="1:10">
      <c r="A98" s="253"/>
      <c r="B98" s="150" t="s">
        <v>406</v>
      </c>
      <c r="C98" s="142" t="s">
        <v>408</v>
      </c>
      <c r="D98" s="137">
        <v>28</v>
      </c>
      <c r="E98" s="140">
        <v>0</v>
      </c>
      <c r="F98" s="141"/>
      <c r="G98" s="149"/>
      <c r="H98" s="149"/>
      <c r="I98" s="149"/>
      <c r="J98" s="149"/>
    </row>
    <row r="99" spans="1:10">
      <c r="A99" s="252">
        <v>45</v>
      </c>
      <c r="B99" s="150" t="s">
        <v>406</v>
      </c>
      <c r="C99" s="142" t="s">
        <v>408</v>
      </c>
      <c r="D99" s="137">
        <v>32</v>
      </c>
      <c r="E99" s="140">
        <v>0</v>
      </c>
      <c r="F99" s="141"/>
      <c r="G99" s="149"/>
      <c r="H99" s="149"/>
      <c r="I99" s="149"/>
      <c r="J99" s="149"/>
    </row>
    <row r="100" spans="1:10">
      <c r="A100" s="253"/>
      <c r="B100" s="150" t="s">
        <v>406</v>
      </c>
      <c r="C100" s="142" t="s">
        <v>387</v>
      </c>
      <c r="D100" s="137">
        <v>36</v>
      </c>
      <c r="E100" s="140">
        <v>1</v>
      </c>
      <c r="F100" s="141"/>
      <c r="G100" s="149"/>
      <c r="H100" s="149"/>
      <c r="I100" s="149"/>
      <c r="J100" s="149"/>
    </row>
    <row r="101" spans="1:10">
      <c r="A101" s="252">
        <v>46</v>
      </c>
      <c r="B101" s="150" t="s">
        <v>406</v>
      </c>
      <c r="C101" s="142" t="s">
        <v>387</v>
      </c>
      <c r="D101" s="137">
        <v>38</v>
      </c>
      <c r="E101" s="140">
        <v>0</v>
      </c>
      <c r="F101" s="141"/>
      <c r="G101" s="149"/>
      <c r="H101" s="149"/>
      <c r="I101" s="149"/>
      <c r="J101" s="149"/>
    </row>
    <row r="102" spans="1:10">
      <c r="A102" s="253"/>
      <c r="B102" s="150" t="s">
        <v>406</v>
      </c>
      <c r="C102" s="142" t="s">
        <v>367</v>
      </c>
      <c r="D102" s="137">
        <v>39</v>
      </c>
      <c r="E102" s="140">
        <v>1</v>
      </c>
      <c r="F102" s="141"/>
      <c r="G102" s="149"/>
      <c r="H102" s="149"/>
      <c r="I102" s="149"/>
      <c r="J102" s="149"/>
    </row>
    <row r="103" spans="1:10">
      <c r="A103" s="252">
        <v>47</v>
      </c>
      <c r="B103" s="150" t="s">
        <v>406</v>
      </c>
      <c r="C103" s="142" t="s">
        <v>367</v>
      </c>
      <c r="D103" s="137">
        <v>39</v>
      </c>
      <c r="E103" s="140">
        <v>1</v>
      </c>
      <c r="F103" s="141"/>
      <c r="G103" s="149"/>
      <c r="H103" s="149"/>
      <c r="I103" s="149"/>
      <c r="J103" s="149"/>
    </row>
    <row r="104" spans="1:10">
      <c r="A104" s="253"/>
      <c r="B104" s="150" t="s">
        <v>406</v>
      </c>
      <c r="C104" s="142" t="s">
        <v>409</v>
      </c>
      <c r="D104" s="137">
        <v>34</v>
      </c>
      <c r="E104" s="140">
        <v>0</v>
      </c>
      <c r="F104" s="141"/>
      <c r="G104" s="149"/>
      <c r="H104" s="149"/>
      <c r="I104" s="149"/>
      <c r="J104" s="149"/>
    </row>
    <row r="105" spans="1:10">
      <c r="A105" s="252">
        <v>48</v>
      </c>
      <c r="B105" s="150" t="s">
        <v>406</v>
      </c>
      <c r="C105" s="142" t="s">
        <v>409</v>
      </c>
      <c r="D105" s="137">
        <v>36</v>
      </c>
      <c r="E105" s="140">
        <v>0</v>
      </c>
      <c r="F105" s="141"/>
      <c r="G105" s="149"/>
      <c r="H105" s="149"/>
      <c r="I105" s="149"/>
      <c r="J105" s="149"/>
    </row>
    <row r="106" spans="1:10">
      <c r="A106" s="253"/>
      <c r="B106" s="150" t="s">
        <v>406</v>
      </c>
      <c r="C106" s="142" t="s">
        <v>362</v>
      </c>
      <c r="D106" s="137">
        <v>38</v>
      </c>
      <c r="E106" s="140">
        <v>1</v>
      </c>
      <c r="F106" s="141"/>
      <c r="G106" s="149"/>
      <c r="H106" s="149"/>
      <c r="I106" s="149"/>
      <c r="J106" s="149"/>
    </row>
    <row r="107" spans="1:10">
      <c r="A107" s="252">
        <v>49</v>
      </c>
      <c r="B107" s="150" t="s">
        <v>406</v>
      </c>
      <c r="C107" s="142" t="s">
        <v>362</v>
      </c>
      <c r="D107" s="137">
        <v>41</v>
      </c>
      <c r="E107" s="140">
        <v>0</v>
      </c>
      <c r="F107" s="141"/>
      <c r="G107" s="149"/>
      <c r="H107" s="149"/>
      <c r="I107" s="149"/>
      <c r="J107" s="149"/>
    </row>
    <row r="108" spans="1:10">
      <c r="A108" s="253"/>
      <c r="B108" s="150" t="s">
        <v>406</v>
      </c>
      <c r="C108" s="142" t="s">
        <v>8</v>
      </c>
      <c r="D108" s="137">
        <v>47</v>
      </c>
      <c r="E108" s="140">
        <v>1</v>
      </c>
      <c r="F108" s="141"/>
      <c r="G108" s="149"/>
      <c r="H108" s="149"/>
      <c r="I108" s="149"/>
      <c r="J108" s="149"/>
    </row>
    <row r="109" spans="1:10">
      <c r="A109" s="252">
        <v>50</v>
      </c>
      <c r="B109" s="150" t="s">
        <v>406</v>
      </c>
      <c r="C109" s="142" t="s">
        <v>8</v>
      </c>
      <c r="D109" s="137">
        <v>44</v>
      </c>
      <c r="E109" s="140">
        <v>1</v>
      </c>
      <c r="F109" s="141"/>
      <c r="G109" s="149"/>
      <c r="H109" s="149"/>
      <c r="I109" s="149"/>
      <c r="J109" s="149"/>
    </row>
    <row r="110" spans="1:10">
      <c r="A110" s="253"/>
      <c r="B110" s="150" t="s">
        <v>406</v>
      </c>
      <c r="C110" s="142" t="s">
        <v>289</v>
      </c>
      <c r="D110" s="137">
        <v>37</v>
      </c>
      <c r="E110" s="140">
        <v>0</v>
      </c>
      <c r="F110" s="141"/>
      <c r="G110" s="149"/>
      <c r="H110" s="149"/>
      <c r="I110" s="149"/>
      <c r="J110" s="149"/>
    </row>
    <row r="111" spans="1:10">
      <c r="A111" s="252">
        <v>51</v>
      </c>
      <c r="B111" s="150" t="s">
        <v>406</v>
      </c>
      <c r="C111" s="142" t="s">
        <v>289</v>
      </c>
      <c r="D111" s="137">
        <v>41</v>
      </c>
      <c r="E111" s="140">
        <v>1</v>
      </c>
      <c r="F111" s="141"/>
      <c r="G111" s="149"/>
      <c r="H111" s="149"/>
      <c r="I111" s="149"/>
      <c r="J111" s="149"/>
    </row>
    <row r="112" spans="1:10">
      <c r="A112" s="253"/>
      <c r="B112" s="150" t="s">
        <v>406</v>
      </c>
      <c r="C112" s="142" t="s">
        <v>362</v>
      </c>
      <c r="D112" s="137">
        <v>40</v>
      </c>
      <c r="E112" s="140">
        <v>0</v>
      </c>
      <c r="F112" s="141"/>
      <c r="G112" s="149"/>
      <c r="H112" s="149"/>
      <c r="I112" s="149"/>
      <c r="J112" s="149"/>
    </row>
    <row r="113" spans="1:10">
      <c r="A113" s="252">
        <v>52</v>
      </c>
      <c r="B113" s="150" t="s">
        <v>406</v>
      </c>
      <c r="C113" s="142" t="s">
        <v>362</v>
      </c>
      <c r="D113" s="137">
        <v>46</v>
      </c>
      <c r="E113" s="140">
        <v>1</v>
      </c>
      <c r="F113" s="141"/>
      <c r="G113" s="149"/>
      <c r="H113" s="149"/>
      <c r="I113" s="149"/>
      <c r="J113" s="149"/>
    </row>
    <row r="114" spans="1:10">
      <c r="A114" s="253"/>
      <c r="B114" s="150" t="s">
        <v>406</v>
      </c>
      <c r="C114" s="142" t="s">
        <v>289</v>
      </c>
      <c r="D114" s="137">
        <v>38</v>
      </c>
      <c r="E114" s="140">
        <v>0</v>
      </c>
      <c r="F114" s="141"/>
      <c r="G114" s="149"/>
      <c r="H114" s="149"/>
      <c r="I114" s="149"/>
      <c r="J114" s="149"/>
    </row>
    <row r="115" spans="1:10">
      <c r="A115" s="252">
        <v>53</v>
      </c>
      <c r="B115" s="150" t="s">
        <v>406</v>
      </c>
      <c r="C115" s="142" t="s">
        <v>289</v>
      </c>
      <c r="D115" s="137">
        <v>37</v>
      </c>
      <c r="E115" s="140">
        <v>0</v>
      </c>
      <c r="F115" s="141"/>
      <c r="G115" s="149"/>
      <c r="H115" s="149"/>
      <c r="I115" s="149"/>
      <c r="J115" s="149"/>
    </row>
    <row r="116" spans="1:10">
      <c r="A116" s="253"/>
      <c r="B116" s="150" t="s">
        <v>406</v>
      </c>
      <c r="C116" s="142" t="s">
        <v>8</v>
      </c>
      <c r="D116" s="137">
        <v>43</v>
      </c>
      <c r="E116" s="140">
        <v>1</v>
      </c>
      <c r="F116" s="141"/>
      <c r="G116" s="149"/>
      <c r="H116" s="149"/>
      <c r="I116" s="149"/>
      <c r="J116" s="149"/>
    </row>
    <row r="117" spans="1:10">
      <c r="A117" s="252">
        <v>54</v>
      </c>
      <c r="B117" s="150" t="s">
        <v>406</v>
      </c>
      <c r="C117" s="142" t="s">
        <v>8</v>
      </c>
      <c r="D117" s="137">
        <v>42</v>
      </c>
      <c r="E117" s="140">
        <v>1</v>
      </c>
      <c r="F117" s="141"/>
      <c r="G117" s="149"/>
      <c r="H117" s="149"/>
      <c r="I117" s="149"/>
      <c r="J117" s="149"/>
    </row>
    <row r="118" spans="1:10">
      <c r="A118" s="253"/>
      <c r="B118" s="150" t="s">
        <v>406</v>
      </c>
      <c r="C118" s="142" t="s">
        <v>362</v>
      </c>
      <c r="D118" s="137">
        <v>42</v>
      </c>
      <c r="E118" s="140">
        <v>1</v>
      </c>
      <c r="F118" s="141"/>
      <c r="G118" s="149"/>
      <c r="H118" s="149"/>
      <c r="I118" s="149"/>
      <c r="J118" s="149"/>
    </row>
    <row r="119" spans="1:10">
      <c r="A119" s="252">
        <v>55</v>
      </c>
      <c r="B119" s="150" t="s">
        <v>406</v>
      </c>
      <c r="C119" s="142" t="s">
        <v>362</v>
      </c>
      <c r="D119" s="137">
        <v>39</v>
      </c>
      <c r="E119" s="140">
        <v>1</v>
      </c>
      <c r="F119" s="141"/>
      <c r="G119" s="149"/>
      <c r="H119" s="149"/>
      <c r="I119" s="149"/>
      <c r="J119" s="149"/>
    </row>
    <row r="120" spans="1:10">
      <c r="A120" s="253"/>
      <c r="B120" s="150" t="s">
        <v>410</v>
      </c>
      <c r="C120" s="142" t="s">
        <v>375</v>
      </c>
      <c r="D120" s="137">
        <v>39</v>
      </c>
      <c r="E120" s="140">
        <v>1</v>
      </c>
      <c r="F120" s="141"/>
      <c r="G120" s="149"/>
      <c r="H120" s="149"/>
      <c r="I120" s="149"/>
      <c r="J120" s="149"/>
    </row>
    <row r="121" spans="1:10">
      <c r="A121" s="252">
        <v>56</v>
      </c>
      <c r="B121" s="150" t="s">
        <v>410</v>
      </c>
      <c r="C121" s="142" t="s">
        <v>375</v>
      </c>
      <c r="D121" s="137">
        <v>27</v>
      </c>
      <c r="E121" s="140">
        <v>1</v>
      </c>
      <c r="F121" s="141"/>
      <c r="G121" s="149"/>
      <c r="H121" s="149"/>
      <c r="I121" s="149"/>
      <c r="J121" s="149"/>
    </row>
    <row r="122" spans="1:10">
      <c r="A122" s="253"/>
      <c r="B122" s="150" t="s">
        <v>410</v>
      </c>
      <c r="C122" s="142" t="s">
        <v>411</v>
      </c>
      <c r="D122" s="137">
        <v>23</v>
      </c>
      <c r="E122" s="140">
        <v>0</v>
      </c>
      <c r="F122" s="141"/>
      <c r="G122" s="149"/>
      <c r="H122" s="149"/>
      <c r="I122" s="149"/>
      <c r="J122" s="149"/>
    </row>
    <row r="123" spans="1:10">
      <c r="A123" s="252">
        <v>57</v>
      </c>
      <c r="B123" s="150" t="s">
        <v>410</v>
      </c>
      <c r="C123" s="142" t="s">
        <v>411</v>
      </c>
      <c r="D123" s="137">
        <v>30</v>
      </c>
      <c r="E123" s="140">
        <v>0</v>
      </c>
      <c r="F123" s="141"/>
      <c r="G123" s="149"/>
      <c r="H123" s="149"/>
      <c r="I123" s="149"/>
      <c r="J123" s="149"/>
    </row>
    <row r="124" spans="1:10">
      <c r="A124" s="253"/>
      <c r="B124" s="150" t="s">
        <v>410</v>
      </c>
      <c r="C124" s="142" t="s">
        <v>391</v>
      </c>
      <c r="D124" s="137">
        <v>33</v>
      </c>
      <c r="E124" s="140">
        <v>1</v>
      </c>
      <c r="F124" s="141"/>
      <c r="G124" s="149"/>
      <c r="H124" s="149"/>
      <c r="I124" s="149"/>
      <c r="J124" s="149"/>
    </row>
    <row r="125" spans="1:10">
      <c r="A125" s="252">
        <v>58</v>
      </c>
      <c r="B125" s="150" t="s">
        <v>410</v>
      </c>
      <c r="C125" s="142" t="s">
        <v>391</v>
      </c>
      <c r="D125" s="137">
        <v>30</v>
      </c>
      <c r="E125" s="140">
        <v>0</v>
      </c>
      <c r="F125" s="141"/>
      <c r="G125" s="149"/>
      <c r="H125" s="149"/>
      <c r="I125" s="149"/>
      <c r="J125" s="149"/>
    </row>
    <row r="126" spans="1:10">
      <c r="A126" s="253"/>
      <c r="B126" s="150" t="s">
        <v>410</v>
      </c>
      <c r="C126" s="142" t="s">
        <v>124</v>
      </c>
      <c r="D126" s="137">
        <v>42</v>
      </c>
      <c r="E126" s="140">
        <v>1</v>
      </c>
      <c r="F126" s="141"/>
      <c r="G126" s="149"/>
      <c r="H126" s="149"/>
      <c r="I126" s="149"/>
      <c r="J126" s="149"/>
    </row>
    <row r="127" spans="1:10">
      <c r="A127" s="252">
        <v>59</v>
      </c>
      <c r="B127" s="150" t="s">
        <v>410</v>
      </c>
      <c r="C127" s="142" t="s">
        <v>124</v>
      </c>
      <c r="D127" s="137">
        <v>37</v>
      </c>
      <c r="E127" s="140">
        <v>1</v>
      </c>
      <c r="F127" s="141"/>
      <c r="G127" s="149"/>
      <c r="H127" s="149"/>
      <c r="I127" s="149"/>
      <c r="J127" s="149"/>
    </row>
    <row r="128" spans="1:10">
      <c r="A128" s="253"/>
      <c r="B128" s="150" t="s">
        <v>410</v>
      </c>
      <c r="C128" s="142" t="s">
        <v>247</v>
      </c>
      <c r="D128" s="137">
        <v>27</v>
      </c>
      <c r="E128" s="140">
        <v>0</v>
      </c>
      <c r="F128" s="141"/>
      <c r="G128" s="149"/>
      <c r="H128" s="149"/>
      <c r="I128" s="149"/>
      <c r="J128" s="149"/>
    </row>
    <row r="129" spans="1:10">
      <c r="A129" s="252">
        <v>60</v>
      </c>
      <c r="B129" s="150" t="s">
        <v>410</v>
      </c>
      <c r="C129" s="142" t="s">
        <v>247</v>
      </c>
      <c r="D129" s="137">
        <v>37</v>
      </c>
      <c r="E129" s="140">
        <v>0</v>
      </c>
      <c r="F129" s="141"/>
      <c r="G129" s="149"/>
      <c r="H129" s="149"/>
      <c r="I129" s="149"/>
      <c r="J129" s="149"/>
    </row>
    <row r="130" spans="1:10">
      <c r="A130" s="253"/>
      <c r="B130" s="150" t="s">
        <v>410</v>
      </c>
      <c r="C130" s="142" t="s">
        <v>124</v>
      </c>
      <c r="D130" s="137">
        <v>44</v>
      </c>
      <c r="E130" s="140">
        <v>1</v>
      </c>
      <c r="F130" s="141"/>
      <c r="G130" s="149"/>
      <c r="H130" s="149"/>
      <c r="I130" s="149"/>
      <c r="J130" s="149"/>
    </row>
    <row r="131" spans="1:10">
      <c r="A131" s="252">
        <v>61</v>
      </c>
      <c r="B131" s="150" t="s">
        <v>410</v>
      </c>
      <c r="C131" s="142" t="s">
        <v>124</v>
      </c>
      <c r="D131" s="137">
        <v>38</v>
      </c>
      <c r="E131" s="140">
        <v>1</v>
      </c>
      <c r="F131" s="141"/>
      <c r="G131" s="149"/>
      <c r="H131" s="149"/>
      <c r="I131" s="149"/>
      <c r="J131" s="149"/>
    </row>
    <row r="132" spans="1:10">
      <c r="A132" s="253"/>
      <c r="B132" s="150" t="s">
        <v>410</v>
      </c>
      <c r="C132" s="142" t="s">
        <v>395</v>
      </c>
      <c r="D132" s="137">
        <v>33</v>
      </c>
      <c r="E132" s="140">
        <v>0</v>
      </c>
      <c r="F132" s="141"/>
      <c r="G132" s="149"/>
      <c r="H132" s="149"/>
      <c r="I132" s="149"/>
      <c r="J132" s="149"/>
    </row>
    <row r="133" spans="1:10">
      <c r="A133" s="252">
        <v>62</v>
      </c>
      <c r="B133" s="150" t="s">
        <v>410</v>
      </c>
      <c r="C133" s="142" t="s">
        <v>395</v>
      </c>
      <c r="D133" s="137">
        <v>30</v>
      </c>
      <c r="E133" s="140">
        <v>1</v>
      </c>
      <c r="F133" s="141"/>
      <c r="G133" s="149"/>
      <c r="H133" s="149"/>
      <c r="I133" s="149"/>
      <c r="J133" s="149"/>
    </row>
    <row r="134" spans="1:10">
      <c r="A134" s="253"/>
      <c r="B134" s="150"/>
      <c r="C134" s="142"/>
      <c r="D134" s="137"/>
      <c r="E134" s="140"/>
      <c r="F134" s="141"/>
      <c r="G134" s="149"/>
      <c r="H134" s="149"/>
      <c r="I134" s="149"/>
      <c r="J134" s="149"/>
    </row>
    <row r="135" spans="1:10">
      <c r="A135" s="149"/>
      <c r="B135" s="149"/>
      <c r="C135" s="149"/>
      <c r="D135" s="149"/>
      <c r="E135" s="149"/>
      <c r="F135" s="149">
        <f>SUM(F11:F134)</f>
        <v>0</v>
      </c>
      <c r="G135" s="149"/>
      <c r="H135" s="149"/>
      <c r="I135" s="149"/>
      <c r="J135" s="149"/>
    </row>
    <row r="136" spans="1:10">
      <c r="A136" s="149"/>
      <c r="B136" s="149"/>
      <c r="C136" s="149"/>
      <c r="D136" s="149"/>
      <c r="E136" s="149"/>
      <c r="F136" s="149"/>
      <c r="G136" s="149"/>
      <c r="H136" s="149"/>
      <c r="I136" s="149"/>
      <c r="J136" s="149"/>
    </row>
    <row r="137" spans="1:10">
      <c r="A137" s="254" t="s">
        <v>22</v>
      </c>
      <c r="B137" s="254"/>
      <c r="C137" s="254"/>
      <c r="D137" s="254"/>
      <c r="E137" s="254"/>
      <c r="F137" s="124"/>
      <c r="G137" s="125"/>
      <c r="H137" s="125"/>
      <c r="I137" s="125"/>
      <c r="J137" s="125"/>
    </row>
    <row r="138" spans="1:10">
      <c r="A138" s="125"/>
      <c r="B138" s="125"/>
      <c r="C138" s="125"/>
      <c r="D138" s="125"/>
      <c r="E138" s="125"/>
      <c r="F138" s="125"/>
      <c r="G138" s="125"/>
      <c r="H138" s="125"/>
      <c r="I138" s="125"/>
      <c r="J138" s="125"/>
    </row>
    <row r="139" spans="1:10">
      <c r="A139" s="125"/>
      <c r="B139" s="125"/>
      <c r="C139" s="125"/>
      <c r="D139" s="125"/>
      <c r="E139" s="125"/>
      <c r="F139" s="125"/>
      <c r="G139" s="125"/>
      <c r="H139" s="125"/>
      <c r="I139" s="125"/>
      <c r="J139" s="125"/>
    </row>
    <row r="140" spans="1:10">
      <c r="A140" s="125"/>
      <c r="B140" s="125"/>
      <c r="C140" s="125"/>
      <c r="D140" s="125"/>
      <c r="E140" s="125"/>
      <c r="F140" s="125"/>
      <c r="G140" s="125"/>
      <c r="H140" s="125"/>
      <c r="I140" s="125"/>
      <c r="J140" s="125"/>
    </row>
    <row r="141" spans="1:10">
      <c r="A141" s="125"/>
      <c r="B141" s="125"/>
      <c r="C141" s="125"/>
      <c r="D141" s="125"/>
      <c r="E141" s="125"/>
      <c r="F141" s="125"/>
      <c r="G141" s="125"/>
      <c r="H141" s="125"/>
      <c r="I141" s="125"/>
      <c r="J141" s="125"/>
    </row>
    <row r="142" spans="1:10">
      <c r="A142" s="125"/>
      <c r="B142" s="125"/>
      <c r="C142" s="125"/>
      <c r="D142" s="125"/>
      <c r="E142" s="125"/>
      <c r="F142" s="125"/>
      <c r="G142" s="125"/>
      <c r="H142" s="125"/>
      <c r="I142" s="125"/>
      <c r="J142" s="125"/>
    </row>
    <row r="143" spans="1:10">
      <c r="A143" s="125"/>
      <c r="B143" s="125"/>
      <c r="C143" s="125"/>
      <c r="D143" s="125"/>
      <c r="E143" s="125"/>
      <c r="F143" s="125"/>
      <c r="G143" s="125"/>
      <c r="H143" s="125"/>
      <c r="I143" s="125"/>
      <c r="J143" s="125"/>
    </row>
    <row r="144" spans="1:10">
      <c r="A144" s="125"/>
      <c r="B144" s="125"/>
      <c r="C144" s="125"/>
      <c r="D144" s="125"/>
      <c r="E144" s="125"/>
      <c r="F144" s="125"/>
      <c r="G144" s="125"/>
      <c r="H144" s="125"/>
      <c r="I144" s="125"/>
      <c r="J144" s="125"/>
    </row>
    <row r="145" spans="1:10">
      <c r="A145" s="125"/>
      <c r="B145" s="125"/>
      <c r="C145" s="125"/>
      <c r="D145" s="125"/>
      <c r="E145" s="125"/>
      <c r="F145" s="125"/>
      <c r="G145" s="125"/>
      <c r="H145" s="125"/>
      <c r="I145" s="125"/>
      <c r="J145" s="125"/>
    </row>
    <row r="146" spans="1:10">
      <c r="A146" s="125"/>
      <c r="B146" s="125"/>
      <c r="C146" s="125"/>
      <c r="D146" s="125"/>
      <c r="E146" s="125"/>
      <c r="F146" s="125"/>
      <c r="G146" s="125"/>
      <c r="H146" s="125"/>
      <c r="I146" s="125"/>
      <c r="J146" s="125"/>
    </row>
    <row r="147" spans="1:10">
      <c r="A147" s="125"/>
      <c r="B147" s="125"/>
      <c r="C147" s="125"/>
      <c r="D147" s="125"/>
      <c r="E147" s="125"/>
      <c r="F147" s="125"/>
      <c r="G147" s="125"/>
      <c r="H147" s="125"/>
      <c r="I147" s="125"/>
      <c r="J147" s="125"/>
    </row>
    <row r="148" spans="1:10">
      <c r="A148" s="125"/>
      <c r="B148" s="125"/>
      <c r="C148" s="125"/>
      <c r="D148" s="125"/>
      <c r="E148" s="125"/>
      <c r="F148" s="125"/>
      <c r="G148" s="125"/>
      <c r="H148" s="125"/>
      <c r="I148" s="125"/>
      <c r="J148" s="125"/>
    </row>
    <row r="149" spans="1:10">
      <c r="A149" s="125"/>
      <c r="B149" s="125"/>
      <c r="C149" s="125"/>
      <c r="D149" s="125"/>
      <c r="E149" s="125"/>
      <c r="F149" s="125"/>
      <c r="G149" s="125"/>
      <c r="H149" s="125"/>
      <c r="I149" s="125"/>
      <c r="J149" s="125"/>
    </row>
    <row r="150" spans="1:10">
      <c r="A150" s="125"/>
      <c r="B150" s="125"/>
      <c r="C150" s="125"/>
      <c r="D150" s="125"/>
      <c r="E150" s="125"/>
      <c r="F150" s="125"/>
      <c r="G150" s="125"/>
      <c r="H150" s="125"/>
      <c r="I150" s="125"/>
      <c r="J150" s="125"/>
    </row>
    <row r="151" spans="1:10">
      <c r="A151" s="125"/>
      <c r="B151" s="125"/>
      <c r="C151" s="125"/>
      <c r="D151" s="125"/>
      <c r="E151" s="125"/>
      <c r="F151" s="125"/>
      <c r="G151" s="125"/>
      <c r="H151" s="125"/>
      <c r="I151" s="125"/>
      <c r="J151" s="125"/>
    </row>
    <row r="152" spans="1:10">
      <c r="A152" s="125"/>
      <c r="B152" s="125"/>
      <c r="C152" s="125"/>
      <c r="D152" s="125"/>
      <c r="E152" s="125"/>
      <c r="F152" s="125"/>
      <c r="G152" s="125"/>
      <c r="H152" s="125"/>
      <c r="I152" s="125"/>
      <c r="J152" s="125"/>
    </row>
    <row r="153" spans="1:10">
      <c r="A153" s="125"/>
      <c r="B153" s="125"/>
      <c r="C153" s="125"/>
      <c r="D153" s="125"/>
      <c r="E153" s="125"/>
      <c r="F153" s="125"/>
      <c r="G153" s="125"/>
      <c r="H153" s="125"/>
      <c r="I153" s="125"/>
      <c r="J153" s="125"/>
    </row>
    <row r="154" spans="1:10">
      <c r="A154" s="125"/>
      <c r="B154" s="125"/>
      <c r="C154" s="125"/>
      <c r="D154" s="125"/>
      <c r="E154" s="125"/>
      <c r="F154" s="125"/>
      <c r="G154" s="125"/>
      <c r="H154" s="125"/>
      <c r="I154" s="125"/>
      <c r="J154" s="125"/>
    </row>
    <row r="155" spans="1:10">
      <c r="A155" s="125"/>
      <c r="B155" s="125"/>
      <c r="C155" s="125"/>
      <c r="D155" s="125"/>
      <c r="E155" s="125"/>
      <c r="F155" s="125"/>
      <c r="G155" s="125"/>
      <c r="H155" s="125"/>
      <c r="I155" s="125"/>
      <c r="J155" s="125"/>
    </row>
    <row r="156" spans="1:10">
      <c r="A156" s="125"/>
      <c r="B156" s="125"/>
      <c r="C156" s="125"/>
      <c r="D156" s="125"/>
      <c r="E156" s="125"/>
      <c r="F156" s="125"/>
      <c r="G156" s="125"/>
      <c r="H156" s="125"/>
      <c r="I156" s="125"/>
      <c r="J156" s="125"/>
    </row>
    <row r="157" spans="1:10">
      <c r="A157" s="125"/>
      <c r="B157" s="125"/>
      <c r="C157" s="125"/>
      <c r="D157" s="125"/>
      <c r="E157" s="125"/>
      <c r="F157" s="125"/>
      <c r="G157" s="125"/>
      <c r="H157" s="125"/>
      <c r="I157" s="125"/>
      <c r="J157" s="125"/>
    </row>
    <row r="158" spans="1:10">
      <c r="A158" s="125"/>
      <c r="B158" s="125"/>
      <c r="C158" s="125"/>
      <c r="D158" s="125"/>
      <c r="E158" s="125"/>
      <c r="F158" s="125"/>
      <c r="G158" s="125"/>
      <c r="H158" s="125"/>
      <c r="I158" s="125"/>
      <c r="J158" s="125"/>
    </row>
    <row r="159" spans="1:10">
      <c r="A159" s="125"/>
      <c r="B159" s="125"/>
      <c r="C159" s="125"/>
      <c r="D159" s="125"/>
      <c r="E159" s="125"/>
      <c r="F159" s="125"/>
      <c r="G159" s="125"/>
      <c r="H159" s="125"/>
      <c r="I159" s="125"/>
      <c r="J159" s="125"/>
    </row>
    <row r="160" spans="1:10">
      <c r="A160" s="125"/>
      <c r="B160" s="125"/>
      <c r="C160" s="125"/>
      <c r="D160" s="125"/>
      <c r="E160" s="125"/>
      <c r="F160" s="125"/>
      <c r="G160" s="125"/>
      <c r="H160" s="125"/>
      <c r="I160" s="125"/>
      <c r="J160" s="125"/>
    </row>
  </sheetData>
  <mergeCells count="69">
    <mergeCell ref="A21:A22"/>
    <mergeCell ref="C3:H3"/>
    <mergeCell ref="C4:H4"/>
    <mergeCell ref="C5:H5"/>
    <mergeCell ref="C6:H6"/>
    <mergeCell ref="A8:E8"/>
    <mergeCell ref="G8:J8"/>
    <mergeCell ref="A11:A12"/>
    <mergeCell ref="A13:A14"/>
    <mergeCell ref="A15:A16"/>
    <mergeCell ref="A17:A18"/>
    <mergeCell ref="A19:A20"/>
    <mergeCell ref="A45:A46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69:A70"/>
    <mergeCell ref="A47:A48"/>
    <mergeCell ref="A49:A50"/>
    <mergeCell ref="A51:A52"/>
    <mergeCell ref="A53:A54"/>
    <mergeCell ref="A55:A56"/>
    <mergeCell ref="A57:A58"/>
    <mergeCell ref="A59:A60"/>
    <mergeCell ref="A61:A62"/>
    <mergeCell ref="A63:A64"/>
    <mergeCell ref="A65:A66"/>
    <mergeCell ref="A67:A68"/>
    <mergeCell ref="A93:A94"/>
    <mergeCell ref="A71:A72"/>
    <mergeCell ref="A73:A74"/>
    <mergeCell ref="A75:A76"/>
    <mergeCell ref="A77:A78"/>
    <mergeCell ref="A79:A80"/>
    <mergeCell ref="A81:A82"/>
    <mergeCell ref="A83:A84"/>
    <mergeCell ref="A85:A86"/>
    <mergeCell ref="A87:A88"/>
    <mergeCell ref="A89:A90"/>
    <mergeCell ref="A91:A92"/>
    <mergeCell ref="A117:A118"/>
    <mergeCell ref="A95:A96"/>
    <mergeCell ref="A97:A98"/>
    <mergeCell ref="A99:A100"/>
    <mergeCell ref="A101:A102"/>
    <mergeCell ref="A103:A104"/>
    <mergeCell ref="A105:A106"/>
    <mergeCell ref="A107:A108"/>
    <mergeCell ref="A109:A110"/>
    <mergeCell ref="A111:A112"/>
    <mergeCell ref="A113:A114"/>
    <mergeCell ref="A115:A116"/>
    <mergeCell ref="A119:A120"/>
    <mergeCell ref="A121:A122"/>
    <mergeCell ref="A123:A124"/>
    <mergeCell ref="A125:A126"/>
    <mergeCell ref="A137:E137"/>
    <mergeCell ref="A127:A128"/>
    <mergeCell ref="A129:A130"/>
    <mergeCell ref="A131:A132"/>
    <mergeCell ref="A133:A134"/>
  </mergeCells>
  <phoneticPr fontId="43" type="noConversion"/>
  <pageMargins left="0.75" right="0.75" top="1" bottom="1" header="0.5" footer="0.5"/>
  <pageSetup paperSize="9" orientation="portrait" r:id="rId1"/>
  <headerFooter alignWithMargins="0"/>
  <legacyDrawing r:id="rId2"/>
  <oleObjects>
    <oleObject progId="AcroExch.Document.7" shapeId="7171" r:id="rId3"/>
    <oleObject progId="AcroExch.Document.7" shapeId="7177" r:id="rId4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2:N274"/>
  <sheetViews>
    <sheetView workbookViewId="0">
      <selection activeCell="D24" sqref="D24"/>
    </sheetView>
  </sheetViews>
  <sheetFormatPr defaultRowHeight="12.75"/>
  <cols>
    <col min="1" max="1" width="6.140625" customWidth="1"/>
    <col min="2" max="2" width="20.5703125" customWidth="1"/>
    <col min="3" max="3" width="64.85546875" customWidth="1"/>
    <col min="4" max="9" width="3" bestFit="1" customWidth="1"/>
    <col min="10" max="11" width="3.28515625" bestFit="1" customWidth="1"/>
    <col min="12" max="13" width="3" bestFit="1" customWidth="1"/>
    <col min="14" max="14" width="13.5703125" customWidth="1"/>
  </cols>
  <sheetData>
    <row r="2" spans="1:14" ht="22.5">
      <c r="B2" s="235" t="s">
        <v>2</v>
      </c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</row>
    <row r="3" spans="1:14" ht="15.75">
      <c r="A3" s="98"/>
      <c r="B3" s="236" t="s">
        <v>346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</row>
    <row r="4" spans="1:14" ht="15.75">
      <c r="A4" s="100"/>
      <c r="B4" s="236" t="s">
        <v>413</v>
      </c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</row>
    <row r="5" spans="1:14" ht="22.5">
      <c r="A5" s="100"/>
      <c r="B5" s="240" t="s">
        <v>13</v>
      </c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</row>
    <row r="6" spans="1:14" ht="6.75" customHeight="1">
      <c r="A6" s="100"/>
      <c r="B6" s="1"/>
      <c r="C6" s="1"/>
      <c r="D6" s="1"/>
      <c r="E6" s="3"/>
      <c r="F6" s="3"/>
      <c r="G6" s="3"/>
      <c r="H6" s="3"/>
      <c r="I6" s="3"/>
      <c r="J6" s="3"/>
      <c r="K6" s="3"/>
      <c r="L6" s="3"/>
      <c r="M6" s="3"/>
      <c r="N6" s="3"/>
    </row>
    <row r="7" spans="1:14" ht="14.25">
      <c r="A7" s="3"/>
      <c r="B7" s="3"/>
      <c r="C7" s="153" t="s">
        <v>414</v>
      </c>
      <c r="D7" s="154"/>
      <c r="E7" s="100"/>
      <c r="F7" s="100"/>
      <c r="G7" s="100"/>
      <c r="H7" s="100"/>
      <c r="I7" s="100"/>
      <c r="J7" s="100"/>
      <c r="K7" s="100"/>
      <c r="L7" s="100"/>
      <c r="M7" s="100"/>
      <c r="N7" s="100"/>
    </row>
    <row r="8" spans="1:14" ht="15" thickBot="1">
      <c r="A8" s="103" t="s">
        <v>162</v>
      </c>
      <c r="B8" s="5" t="s">
        <v>16</v>
      </c>
      <c r="C8" s="5" t="s">
        <v>0</v>
      </c>
      <c r="D8" s="155"/>
      <c r="E8" s="156"/>
      <c r="F8" s="156"/>
      <c r="G8" s="157"/>
      <c r="H8" s="156" t="s">
        <v>412</v>
      </c>
      <c r="I8" s="156"/>
      <c r="J8" s="156"/>
      <c r="K8" s="156"/>
      <c r="L8" s="156"/>
      <c r="M8" s="158"/>
      <c r="N8" s="5" t="s">
        <v>1</v>
      </c>
    </row>
    <row r="9" spans="1:14" ht="13.5" thickTop="1">
      <c r="A9" s="208">
        <v>1</v>
      </c>
      <c r="B9" s="220" t="s">
        <v>29</v>
      </c>
      <c r="C9" s="221" t="s">
        <v>8</v>
      </c>
      <c r="D9" s="222">
        <v>10</v>
      </c>
      <c r="E9" s="222">
        <v>10</v>
      </c>
      <c r="F9" s="222">
        <v>10</v>
      </c>
      <c r="G9" s="222">
        <v>10</v>
      </c>
      <c r="H9" s="222">
        <v>9</v>
      </c>
      <c r="I9" s="222">
        <v>10</v>
      </c>
      <c r="J9" s="222">
        <v>10</v>
      </c>
      <c r="K9" s="222">
        <v>9</v>
      </c>
      <c r="L9" s="222">
        <v>10</v>
      </c>
      <c r="M9" s="222">
        <v>10</v>
      </c>
      <c r="N9" s="223">
        <f t="shared" ref="N9:N68" si="0">D9+E9+F9+G9+H9+I9+J9+K9+L9+M9</f>
        <v>98</v>
      </c>
    </row>
    <row r="10" spans="1:14">
      <c r="A10" s="208">
        <v>2</v>
      </c>
      <c r="B10" s="224" t="s">
        <v>497</v>
      </c>
      <c r="C10" s="225" t="s">
        <v>498</v>
      </c>
      <c r="D10" s="222">
        <v>10</v>
      </c>
      <c r="E10" s="222">
        <v>10</v>
      </c>
      <c r="F10" s="222">
        <v>10</v>
      </c>
      <c r="G10" s="222">
        <v>10</v>
      </c>
      <c r="H10" s="222">
        <v>10</v>
      </c>
      <c r="I10" s="222">
        <v>10</v>
      </c>
      <c r="J10" s="222">
        <v>10</v>
      </c>
      <c r="K10" s="222">
        <v>9</v>
      </c>
      <c r="L10" s="222">
        <v>9</v>
      </c>
      <c r="M10" s="222">
        <v>9</v>
      </c>
      <c r="N10" s="223">
        <f t="shared" si="0"/>
        <v>97</v>
      </c>
    </row>
    <row r="11" spans="1:14">
      <c r="A11" s="227"/>
      <c r="B11" s="162" t="s">
        <v>29</v>
      </c>
      <c r="C11" s="165" t="s">
        <v>8</v>
      </c>
      <c r="D11" s="160">
        <v>10</v>
      </c>
      <c r="E11" s="160">
        <v>10</v>
      </c>
      <c r="F11" s="159">
        <v>9</v>
      </c>
      <c r="G11" s="159">
        <v>10</v>
      </c>
      <c r="H11" s="159">
        <v>10</v>
      </c>
      <c r="I11" s="159">
        <v>10</v>
      </c>
      <c r="J11" s="159">
        <v>9</v>
      </c>
      <c r="K11" s="159">
        <v>10</v>
      </c>
      <c r="L11" s="159">
        <v>9</v>
      </c>
      <c r="M11" s="159">
        <v>9</v>
      </c>
      <c r="N11" s="161">
        <f t="shared" si="0"/>
        <v>96</v>
      </c>
    </row>
    <row r="12" spans="1:14">
      <c r="A12" s="215">
        <v>3</v>
      </c>
      <c r="B12" s="224" t="s">
        <v>29</v>
      </c>
      <c r="C12" s="226" t="s">
        <v>415</v>
      </c>
      <c r="D12" s="222">
        <v>10</v>
      </c>
      <c r="E12" s="222">
        <v>9</v>
      </c>
      <c r="F12" s="222">
        <v>10</v>
      </c>
      <c r="G12" s="222">
        <v>10</v>
      </c>
      <c r="H12" s="222">
        <v>10</v>
      </c>
      <c r="I12" s="222">
        <v>10</v>
      </c>
      <c r="J12" s="222">
        <v>9</v>
      </c>
      <c r="K12" s="222">
        <v>9</v>
      </c>
      <c r="L12" s="222">
        <v>9</v>
      </c>
      <c r="M12" s="222">
        <v>10</v>
      </c>
      <c r="N12" s="223">
        <f t="shared" si="0"/>
        <v>96</v>
      </c>
    </row>
    <row r="13" spans="1:14">
      <c r="A13" s="227"/>
      <c r="B13" s="162" t="s">
        <v>497</v>
      </c>
      <c r="C13" s="165" t="s">
        <v>498</v>
      </c>
      <c r="D13" s="166">
        <v>9</v>
      </c>
      <c r="E13" s="166">
        <v>9</v>
      </c>
      <c r="F13" s="166">
        <v>10</v>
      </c>
      <c r="G13" s="166">
        <v>10</v>
      </c>
      <c r="H13" s="166">
        <v>10</v>
      </c>
      <c r="I13" s="166">
        <v>10</v>
      </c>
      <c r="J13" s="166">
        <v>9</v>
      </c>
      <c r="K13" s="166">
        <v>10</v>
      </c>
      <c r="L13" s="166">
        <v>9</v>
      </c>
      <c r="M13" s="166">
        <v>10</v>
      </c>
      <c r="N13" s="161">
        <f t="shared" si="0"/>
        <v>96</v>
      </c>
    </row>
    <row r="14" spans="1:14">
      <c r="A14" s="215">
        <v>3</v>
      </c>
      <c r="B14" s="224" t="s">
        <v>29</v>
      </c>
      <c r="C14" s="225" t="s">
        <v>419</v>
      </c>
      <c r="D14" s="222">
        <v>10</v>
      </c>
      <c r="E14" s="222">
        <v>10</v>
      </c>
      <c r="F14" s="222">
        <v>9</v>
      </c>
      <c r="G14" s="222">
        <v>10</v>
      </c>
      <c r="H14" s="222">
        <v>10</v>
      </c>
      <c r="I14" s="222">
        <v>10</v>
      </c>
      <c r="J14" s="222">
        <v>10</v>
      </c>
      <c r="K14" s="222">
        <v>8</v>
      </c>
      <c r="L14" s="222">
        <v>9</v>
      </c>
      <c r="M14" s="222">
        <v>10</v>
      </c>
      <c r="N14" s="223">
        <f t="shared" si="0"/>
        <v>96</v>
      </c>
    </row>
    <row r="15" spans="1:14">
      <c r="A15" s="228"/>
      <c r="B15" s="162" t="s">
        <v>29</v>
      </c>
      <c r="C15" s="163" t="s">
        <v>416</v>
      </c>
      <c r="D15" s="159">
        <v>10</v>
      </c>
      <c r="E15" s="159">
        <v>10</v>
      </c>
      <c r="F15" s="159">
        <v>10</v>
      </c>
      <c r="G15" s="160">
        <v>10</v>
      </c>
      <c r="H15" s="159">
        <v>10</v>
      </c>
      <c r="I15" s="159">
        <v>9</v>
      </c>
      <c r="J15" s="159">
        <v>8</v>
      </c>
      <c r="K15" s="159">
        <v>9</v>
      </c>
      <c r="L15" s="159">
        <v>9</v>
      </c>
      <c r="M15" s="159">
        <v>10</v>
      </c>
      <c r="N15" s="161">
        <f t="shared" si="0"/>
        <v>95</v>
      </c>
    </row>
    <row r="16" spans="1:14">
      <c r="A16" s="228"/>
      <c r="B16" s="162" t="s">
        <v>29</v>
      </c>
      <c r="C16" s="163" t="s">
        <v>417</v>
      </c>
      <c r="D16" s="159">
        <v>10</v>
      </c>
      <c r="E16" s="159">
        <v>9</v>
      </c>
      <c r="F16" s="159">
        <v>9</v>
      </c>
      <c r="G16" s="159">
        <v>9</v>
      </c>
      <c r="H16" s="160">
        <v>10</v>
      </c>
      <c r="I16" s="159">
        <v>10</v>
      </c>
      <c r="J16" s="159">
        <v>9</v>
      </c>
      <c r="K16" s="159">
        <v>9</v>
      </c>
      <c r="L16" s="159">
        <v>10</v>
      </c>
      <c r="M16" s="159">
        <v>10</v>
      </c>
      <c r="N16" s="161">
        <f t="shared" si="0"/>
        <v>95</v>
      </c>
    </row>
    <row r="17" spans="1:14">
      <c r="A17" s="228"/>
      <c r="B17" s="167" t="s">
        <v>29</v>
      </c>
      <c r="C17" s="168" t="s">
        <v>499</v>
      </c>
      <c r="D17" s="168">
        <v>10</v>
      </c>
      <c r="E17" s="169">
        <v>10</v>
      </c>
      <c r="F17" s="168">
        <v>9</v>
      </c>
      <c r="G17" s="168">
        <v>9</v>
      </c>
      <c r="H17" s="169">
        <v>10</v>
      </c>
      <c r="I17" s="163">
        <v>8</v>
      </c>
      <c r="J17" s="163">
        <v>10</v>
      </c>
      <c r="K17" s="168">
        <v>10</v>
      </c>
      <c r="L17" s="168">
        <v>9</v>
      </c>
      <c r="M17" s="168">
        <v>10</v>
      </c>
      <c r="N17" s="170">
        <f t="shared" si="0"/>
        <v>95</v>
      </c>
    </row>
    <row r="18" spans="1:14">
      <c r="A18" s="168"/>
      <c r="B18" s="167" t="s">
        <v>29</v>
      </c>
      <c r="C18" s="171" t="s">
        <v>418</v>
      </c>
      <c r="D18" s="168">
        <v>10</v>
      </c>
      <c r="E18" s="168">
        <v>10</v>
      </c>
      <c r="F18" s="169">
        <v>10</v>
      </c>
      <c r="G18" s="168">
        <v>9</v>
      </c>
      <c r="H18" s="168">
        <v>10</v>
      </c>
      <c r="I18" s="168">
        <v>10</v>
      </c>
      <c r="J18" s="168">
        <v>9</v>
      </c>
      <c r="K18" s="168">
        <v>8</v>
      </c>
      <c r="L18" s="168">
        <v>9</v>
      </c>
      <c r="M18" s="168">
        <v>9</v>
      </c>
      <c r="N18" s="161">
        <f t="shared" si="0"/>
        <v>94</v>
      </c>
    </row>
    <row r="19" spans="1:14">
      <c r="A19" s="144"/>
      <c r="B19" s="172" t="s">
        <v>29</v>
      </c>
      <c r="C19" s="173" t="s">
        <v>6</v>
      </c>
      <c r="D19" s="173">
        <v>9</v>
      </c>
      <c r="E19" s="173">
        <v>10</v>
      </c>
      <c r="F19" s="174">
        <v>10</v>
      </c>
      <c r="G19" s="173">
        <v>10</v>
      </c>
      <c r="H19" s="173">
        <v>9</v>
      </c>
      <c r="I19" s="173">
        <v>9</v>
      </c>
      <c r="J19" s="173">
        <v>9</v>
      </c>
      <c r="K19" s="174">
        <v>10</v>
      </c>
      <c r="L19" s="173">
        <v>9</v>
      </c>
      <c r="M19" s="173">
        <v>9</v>
      </c>
      <c r="N19" s="161">
        <f t="shared" si="0"/>
        <v>94</v>
      </c>
    </row>
    <row r="20" spans="1:14">
      <c r="A20" s="144"/>
      <c r="B20" s="175" t="s">
        <v>29</v>
      </c>
      <c r="C20" s="144" t="s">
        <v>419</v>
      </c>
      <c r="D20" s="173">
        <v>8</v>
      </c>
      <c r="E20" s="174">
        <v>10</v>
      </c>
      <c r="F20" s="173">
        <v>10</v>
      </c>
      <c r="G20" s="173">
        <v>10</v>
      </c>
      <c r="H20" s="173">
        <v>10</v>
      </c>
      <c r="I20" s="173">
        <v>9</v>
      </c>
      <c r="J20" s="173">
        <v>9</v>
      </c>
      <c r="K20" s="173">
        <v>9</v>
      </c>
      <c r="L20" s="173">
        <v>9</v>
      </c>
      <c r="M20" s="173">
        <v>10</v>
      </c>
      <c r="N20" s="161">
        <f t="shared" si="0"/>
        <v>94</v>
      </c>
    </row>
    <row r="21" spans="1:14">
      <c r="A21" s="144"/>
      <c r="B21" s="175" t="s">
        <v>500</v>
      </c>
      <c r="C21" s="176" t="s">
        <v>501</v>
      </c>
      <c r="D21" s="173">
        <v>9</v>
      </c>
      <c r="E21" s="173">
        <v>9</v>
      </c>
      <c r="F21" s="173">
        <v>10</v>
      </c>
      <c r="G21" s="173">
        <v>9</v>
      </c>
      <c r="H21" s="174">
        <v>10</v>
      </c>
      <c r="I21" s="173">
        <v>10</v>
      </c>
      <c r="J21" s="173">
        <v>9</v>
      </c>
      <c r="K21" s="173">
        <v>9</v>
      </c>
      <c r="L21" s="173">
        <v>10</v>
      </c>
      <c r="M21" s="173">
        <v>9</v>
      </c>
      <c r="N21" s="172">
        <f t="shared" si="0"/>
        <v>94</v>
      </c>
    </row>
    <row r="22" spans="1:14">
      <c r="A22" s="144"/>
      <c r="B22" s="175" t="s">
        <v>497</v>
      </c>
      <c r="C22" s="144" t="s">
        <v>498</v>
      </c>
      <c r="D22" s="174">
        <v>10</v>
      </c>
      <c r="E22" s="173">
        <v>9</v>
      </c>
      <c r="F22" s="173">
        <v>8</v>
      </c>
      <c r="G22" s="173">
        <v>9</v>
      </c>
      <c r="H22" s="177">
        <v>10</v>
      </c>
      <c r="I22" s="177">
        <v>10</v>
      </c>
      <c r="J22" s="177">
        <v>10</v>
      </c>
      <c r="K22" s="173">
        <v>9</v>
      </c>
      <c r="L22" s="173">
        <v>10</v>
      </c>
      <c r="M22" s="173">
        <v>9</v>
      </c>
      <c r="N22" s="172">
        <f t="shared" si="0"/>
        <v>94</v>
      </c>
    </row>
    <row r="23" spans="1:14">
      <c r="A23" s="144"/>
      <c r="B23" s="175" t="s">
        <v>29</v>
      </c>
      <c r="C23" s="144" t="s">
        <v>419</v>
      </c>
      <c r="D23" s="173">
        <v>10</v>
      </c>
      <c r="E23" s="173">
        <v>10</v>
      </c>
      <c r="F23" s="173">
        <v>10</v>
      </c>
      <c r="G23" s="173">
        <v>8</v>
      </c>
      <c r="H23" s="177">
        <v>10</v>
      </c>
      <c r="I23" s="177">
        <v>9</v>
      </c>
      <c r="J23" s="177">
        <v>9</v>
      </c>
      <c r="K23" s="173">
        <v>9</v>
      </c>
      <c r="L23" s="173">
        <v>9</v>
      </c>
      <c r="M23" s="173">
        <v>10</v>
      </c>
      <c r="N23" s="172">
        <f t="shared" si="0"/>
        <v>94</v>
      </c>
    </row>
    <row r="24" spans="1:14">
      <c r="A24" s="144"/>
      <c r="B24" s="175" t="s">
        <v>29</v>
      </c>
      <c r="C24" s="176" t="s">
        <v>420</v>
      </c>
      <c r="D24" s="174">
        <v>10</v>
      </c>
      <c r="E24" s="173">
        <v>10</v>
      </c>
      <c r="F24" s="173">
        <v>9</v>
      </c>
      <c r="G24" s="173">
        <v>9</v>
      </c>
      <c r="H24" s="173">
        <v>9</v>
      </c>
      <c r="I24" s="174">
        <v>10</v>
      </c>
      <c r="J24" s="173">
        <v>10</v>
      </c>
      <c r="K24" s="173">
        <v>8</v>
      </c>
      <c r="L24" s="173">
        <v>9</v>
      </c>
      <c r="M24" s="173">
        <v>9</v>
      </c>
      <c r="N24" s="178">
        <f t="shared" si="0"/>
        <v>93</v>
      </c>
    </row>
    <row r="25" spans="1:14">
      <c r="A25" s="144"/>
      <c r="B25" s="175" t="s">
        <v>29</v>
      </c>
      <c r="C25" s="144" t="s">
        <v>416</v>
      </c>
      <c r="D25" s="173">
        <v>9</v>
      </c>
      <c r="E25" s="173">
        <v>10</v>
      </c>
      <c r="F25" s="173">
        <v>8</v>
      </c>
      <c r="G25" s="173">
        <v>10</v>
      </c>
      <c r="H25" s="173">
        <v>9</v>
      </c>
      <c r="I25" s="173">
        <v>10</v>
      </c>
      <c r="J25" s="173">
        <v>9</v>
      </c>
      <c r="K25" s="173">
        <v>9</v>
      </c>
      <c r="L25" s="173">
        <v>10</v>
      </c>
      <c r="M25" s="173">
        <v>9</v>
      </c>
      <c r="N25" s="172">
        <f t="shared" si="0"/>
        <v>93</v>
      </c>
    </row>
    <row r="26" spans="1:14">
      <c r="A26" s="144"/>
      <c r="B26" s="179" t="s">
        <v>29</v>
      </c>
      <c r="C26" s="176" t="s">
        <v>421</v>
      </c>
      <c r="D26" s="173">
        <v>9</v>
      </c>
      <c r="E26" s="173">
        <v>10</v>
      </c>
      <c r="F26" s="173">
        <v>10</v>
      </c>
      <c r="G26" s="173">
        <v>10</v>
      </c>
      <c r="H26" s="173">
        <v>8</v>
      </c>
      <c r="I26" s="174">
        <v>10</v>
      </c>
      <c r="J26" s="174">
        <v>10</v>
      </c>
      <c r="K26" s="173">
        <v>9</v>
      </c>
      <c r="L26" s="173">
        <v>8</v>
      </c>
      <c r="M26" s="173">
        <v>9</v>
      </c>
      <c r="N26" s="172">
        <f t="shared" si="0"/>
        <v>93</v>
      </c>
    </row>
    <row r="27" spans="1:14">
      <c r="A27" s="144"/>
      <c r="B27" s="175" t="s">
        <v>29</v>
      </c>
      <c r="C27" s="144" t="s">
        <v>422</v>
      </c>
      <c r="D27" s="173">
        <v>10</v>
      </c>
      <c r="E27" s="173">
        <v>9</v>
      </c>
      <c r="F27" s="173">
        <v>8</v>
      </c>
      <c r="G27" s="173">
        <v>10</v>
      </c>
      <c r="H27" s="174">
        <v>10</v>
      </c>
      <c r="I27" s="173">
        <v>8</v>
      </c>
      <c r="J27" s="173">
        <v>9</v>
      </c>
      <c r="K27" s="173">
        <v>9</v>
      </c>
      <c r="L27" s="173">
        <v>10</v>
      </c>
      <c r="M27" s="173">
        <v>10</v>
      </c>
      <c r="N27" s="172">
        <f t="shared" si="0"/>
        <v>93</v>
      </c>
    </row>
    <row r="28" spans="1:14">
      <c r="A28" s="144"/>
      <c r="B28" s="175" t="s">
        <v>29</v>
      </c>
      <c r="C28" s="176" t="s">
        <v>502</v>
      </c>
      <c r="D28" s="173">
        <v>9</v>
      </c>
      <c r="E28" s="173">
        <v>9</v>
      </c>
      <c r="F28" s="173">
        <v>9</v>
      </c>
      <c r="G28" s="173">
        <v>9</v>
      </c>
      <c r="H28" s="173">
        <v>9</v>
      </c>
      <c r="I28" s="173">
        <v>10</v>
      </c>
      <c r="J28" s="173">
        <v>9</v>
      </c>
      <c r="K28" s="173">
        <v>10</v>
      </c>
      <c r="L28" s="173">
        <v>9</v>
      </c>
      <c r="M28" s="173">
        <v>10</v>
      </c>
      <c r="N28" s="172">
        <f t="shared" si="0"/>
        <v>93</v>
      </c>
    </row>
    <row r="29" spans="1:14">
      <c r="A29" s="144"/>
      <c r="B29" s="175" t="s">
        <v>503</v>
      </c>
      <c r="C29" s="176" t="s">
        <v>504</v>
      </c>
      <c r="D29" s="180">
        <v>9</v>
      </c>
      <c r="E29" s="180">
        <v>9</v>
      </c>
      <c r="F29" s="180">
        <v>9</v>
      </c>
      <c r="G29" s="180">
        <v>10</v>
      </c>
      <c r="H29" s="180">
        <v>10</v>
      </c>
      <c r="I29" s="180">
        <v>8</v>
      </c>
      <c r="J29" s="180">
        <v>10</v>
      </c>
      <c r="K29" s="180">
        <v>9</v>
      </c>
      <c r="L29" s="180">
        <v>9</v>
      </c>
      <c r="M29" s="180">
        <v>10</v>
      </c>
      <c r="N29" s="161">
        <f t="shared" si="0"/>
        <v>93</v>
      </c>
    </row>
    <row r="30" spans="1:14">
      <c r="A30" s="144"/>
      <c r="B30" s="175" t="s">
        <v>29</v>
      </c>
      <c r="C30" s="176" t="s">
        <v>423</v>
      </c>
      <c r="D30" s="173">
        <v>9</v>
      </c>
      <c r="E30" s="173">
        <v>9</v>
      </c>
      <c r="F30" s="173">
        <v>10</v>
      </c>
      <c r="G30" s="173">
        <v>9</v>
      </c>
      <c r="H30" s="173">
        <v>9</v>
      </c>
      <c r="I30" s="173">
        <v>10</v>
      </c>
      <c r="J30" s="173">
        <v>9</v>
      </c>
      <c r="K30" s="173">
        <v>9</v>
      </c>
      <c r="L30" s="173">
        <v>9</v>
      </c>
      <c r="M30" s="173">
        <v>9</v>
      </c>
      <c r="N30" s="172">
        <f t="shared" si="0"/>
        <v>92</v>
      </c>
    </row>
    <row r="31" spans="1:14">
      <c r="A31" s="144"/>
      <c r="B31" s="175" t="s">
        <v>29</v>
      </c>
      <c r="C31" s="176" t="s">
        <v>6</v>
      </c>
      <c r="D31" s="173">
        <v>10</v>
      </c>
      <c r="E31" s="173">
        <v>9</v>
      </c>
      <c r="F31" s="173">
        <v>8</v>
      </c>
      <c r="G31" s="173">
        <v>9</v>
      </c>
      <c r="H31" s="173">
        <v>9</v>
      </c>
      <c r="I31" s="173">
        <v>9</v>
      </c>
      <c r="J31" s="173">
        <v>10</v>
      </c>
      <c r="K31" s="173">
        <v>10</v>
      </c>
      <c r="L31" s="173">
        <v>9</v>
      </c>
      <c r="M31" s="173">
        <v>9</v>
      </c>
      <c r="N31" s="172">
        <f t="shared" si="0"/>
        <v>92</v>
      </c>
    </row>
    <row r="32" spans="1:14">
      <c r="A32" s="144"/>
      <c r="B32" s="175" t="s">
        <v>29</v>
      </c>
      <c r="C32" s="176" t="s">
        <v>424</v>
      </c>
      <c r="D32" s="173">
        <v>9</v>
      </c>
      <c r="E32" s="173">
        <v>10</v>
      </c>
      <c r="F32" s="173">
        <v>10</v>
      </c>
      <c r="G32" s="173">
        <v>9</v>
      </c>
      <c r="H32" s="173">
        <v>10</v>
      </c>
      <c r="I32" s="173">
        <v>8</v>
      </c>
      <c r="J32" s="173">
        <v>9</v>
      </c>
      <c r="K32" s="173">
        <v>8</v>
      </c>
      <c r="L32" s="173">
        <v>9</v>
      </c>
      <c r="M32" s="173">
        <v>10</v>
      </c>
      <c r="N32" s="172">
        <f t="shared" si="0"/>
        <v>92</v>
      </c>
    </row>
    <row r="33" spans="1:14">
      <c r="A33" s="144"/>
      <c r="B33" s="175" t="s">
        <v>29</v>
      </c>
      <c r="C33" s="176" t="s">
        <v>425</v>
      </c>
      <c r="D33" s="173">
        <v>9</v>
      </c>
      <c r="E33" s="174">
        <v>10</v>
      </c>
      <c r="F33" s="173">
        <v>10</v>
      </c>
      <c r="G33" s="173">
        <v>9</v>
      </c>
      <c r="H33" s="173">
        <v>9</v>
      </c>
      <c r="I33" s="173">
        <v>10</v>
      </c>
      <c r="J33" s="173">
        <v>9</v>
      </c>
      <c r="K33" s="173">
        <v>9</v>
      </c>
      <c r="L33" s="173">
        <v>8</v>
      </c>
      <c r="M33" s="173">
        <v>9</v>
      </c>
      <c r="N33" s="172">
        <f t="shared" si="0"/>
        <v>92</v>
      </c>
    </row>
    <row r="34" spans="1:14">
      <c r="A34" s="144"/>
      <c r="B34" s="175" t="s">
        <v>29</v>
      </c>
      <c r="C34" s="176" t="s">
        <v>426</v>
      </c>
      <c r="D34" s="173">
        <v>9</v>
      </c>
      <c r="E34" s="173">
        <v>9</v>
      </c>
      <c r="F34" s="174">
        <v>10</v>
      </c>
      <c r="G34" s="173">
        <v>10</v>
      </c>
      <c r="H34" s="173">
        <v>9</v>
      </c>
      <c r="I34" s="173">
        <v>8</v>
      </c>
      <c r="J34" s="173">
        <v>10</v>
      </c>
      <c r="K34" s="173">
        <v>8</v>
      </c>
      <c r="L34" s="173">
        <v>9</v>
      </c>
      <c r="M34" s="173">
        <v>10</v>
      </c>
      <c r="N34" s="172">
        <f t="shared" si="0"/>
        <v>92</v>
      </c>
    </row>
    <row r="35" spans="1:14">
      <c r="A35" s="144"/>
      <c r="B35" s="175" t="s">
        <v>29</v>
      </c>
      <c r="C35" s="144" t="s">
        <v>427</v>
      </c>
      <c r="D35" s="173">
        <v>9</v>
      </c>
      <c r="E35" s="173">
        <v>9</v>
      </c>
      <c r="F35" s="173">
        <v>9</v>
      </c>
      <c r="G35" s="173">
        <v>9</v>
      </c>
      <c r="H35" s="174">
        <v>10</v>
      </c>
      <c r="I35" s="173">
        <v>8</v>
      </c>
      <c r="J35" s="174">
        <v>10</v>
      </c>
      <c r="K35" s="173">
        <v>9</v>
      </c>
      <c r="L35" s="173">
        <v>9</v>
      </c>
      <c r="M35" s="173">
        <v>10</v>
      </c>
      <c r="N35" s="172">
        <f t="shared" si="0"/>
        <v>92</v>
      </c>
    </row>
    <row r="36" spans="1:14">
      <c r="A36" s="144"/>
      <c r="B36" s="175" t="s">
        <v>29</v>
      </c>
      <c r="C36" s="144" t="s">
        <v>124</v>
      </c>
      <c r="D36" s="173">
        <v>9</v>
      </c>
      <c r="E36" s="173">
        <v>8</v>
      </c>
      <c r="F36" s="173">
        <v>10</v>
      </c>
      <c r="G36" s="173">
        <v>9</v>
      </c>
      <c r="H36" s="177">
        <v>8</v>
      </c>
      <c r="I36" s="177">
        <v>9</v>
      </c>
      <c r="J36" s="177">
        <v>9</v>
      </c>
      <c r="K36" s="173">
        <v>10</v>
      </c>
      <c r="L36" s="173">
        <v>10</v>
      </c>
      <c r="M36" s="173">
        <v>10</v>
      </c>
      <c r="N36" s="172">
        <f t="shared" si="0"/>
        <v>92</v>
      </c>
    </row>
    <row r="37" spans="1:14">
      <c r="A37" s="144"/>
      <c r="B37" s="175" t="s">
        <v>29</v>
      </c>
      <c r="C37" s="176" t="s">
        <v>505</v>
      </c>
      <c r="D37" s="173">
        <v>9</v>
      </c>
      <c r="E37" s="173">
        <v>9</v>
      </c>
      <c r="F37" s="173">
        <v>8</v>
      </c>
      <c r="G37" s="173">
        <v>10</v>
      </c>
      <c r="H37" s="173">
        <v>10</v>
      </c>
      <c r="I37" s="173">
        <v>10</v>
      </c>
      <c r="J37" s="173">
        <v>9</v>
      </c>
      <c r="K37" s="173">
        <v>9</v>
      </c>
      <c r="L37" s="173">
        <v>9</v>
      </c>
      <c r="M37" s="173">
        <v>9</v>
      </c>
      <c r="N37" s="172">
        <f t="shared" si="0"/>
        <v>92</v>
      </c>
    </row>
    <row r="38" spans="1:14">
      <c r="A38" s="144"/>
      <c r="B38" s="175" t="s">
        <v>506</v>
      </c>
      <c r="C38" s="144" t="s">
        <v>507</v>
      </c>
      <c r="D38" s="173">
        <v>10</v>
      </c>
      <c r="E38" s="173">
        <v>9</v>
      </c>
      <c r="F38" s="173">
        <v>8</v>
      </c>
      <c r="G38" s="173">
        <v>9</v>
      </c>
      <c r="H38" s="177">
        <v>9</v>
      </c>
      <c r="I38" s="177">
        <v>10</v>
      </c>
      <c r="J38" s="177">
        <v>8</v>
      </c>
      <c r="K38" s="173">
        <v>9</v>
      </c>
      <c r="L38" s="173">
        <v>9</v>
      </c>
      <c r="M38" s="173">
        <v>10</v>
      </c>
      <c r="N38" s="172">
        <f t="shared" si="0"/>
        <v>91</v>
      </c>
    </row>
    <row r="39" spans="1:14">
      <c r="A39" s="144"/>
      <c r="B39" s="175" t="s">
        <v>29</v>
      </c>
      <c r="C39" s="144" t="s">
        <v>415</v>
      </c>
      <c r="D39" s="173">
        <v>9</v>
      </c>
      <c r="E39" s="173">
        <v>10</v>
      </c>
      <c r="F39" s="173">
        <v>10</v>
      </c>
      <c r="G39" s="173">
        <v>9</v>
      </c>
      <c r="H39" s="177">
        <v>10</v>
      </c>
      <c r="I39" s="177">
        <v>8</v>
      </c>
      <c r="J39" s="177">
        <v>8</v>
      </c>
      <c r="K39" s="173">
        <v>9</v>
      </c>
      <c r="L39" s="173">
        <v>9</v>
      </c>
      <c r="M39" s="173">
        <v>9</v>
      </c>
      <c r="N39" s="172">
        <f t="shared" si="0"/>
        <v>91</v>
      </c>
    </row>
    <row r="40" spans="1:14">
      <c r="A40" s="144"/>
      <c r="B40" s="175" t="s">
        <v>29</v>
      </c>
      <c r="C40" s="176" t="s">
        <v>508</v>
      </c>
      <c r="D40" s="180">
        <v>9</v>
      </c>
      <c r="E40" s="180">
        <v>8</v>
      </c>
      <c r="F40" s="180">
        <v>8</v>
      </c>
      <c r="G40" s="180">
        <v>7</v>
      </c>
      <c r="H40" s="180">
        <v>10</v>
      </c>
      <c r="I40" s="180">
        <v>10</v>
      </c>
      <c r="J40" s="180">
        <v>9</v>
      </c>
      <c r="K40" s="180">
        <v>10</v>
      </c>
      <c r="L40" s="180">
        <v>10</v>
      </c>
      <c r="M40" s="180">
        <v>10</v>
      </c>
      <c r="N40" s="161">
        <f t="shared" si="0"/>
        <v>91</v>
      </c>
    </row>
    <row r="41" spans="1:14">
      <c r="A41" s="144"/>
      <c r="B41" s="175" t="s">
        <v>29</v>
      </c>
      <c r="C41" s="144" t="s">
        <v>419</v>
      </c>
      <c r="D41" s="173">
        <v>8</v>
      </c>
      <c r="E41" s="173">
        <v>8</v>
      </c>
      <c r="F41" s="173">
        <v>9</v>
      </c>
      <c r="G41" s="173">
        <v>10</v>
      </c>
      <c r="H41" s="177">
        <v>9</v>
      </c>
      <c r="I41" s="177">
        <v>9</v>
      </c>
      <c r="J41" s="177">
        <v>9</v>
      </c>
      <c r="K41" s="173">
        <v>10</v>
      </c>
      <c r="L41" s="173">
        <v>9</v>
      </c>
      <c r="M41" s="173">
        <v>10</v>
      </c>
      <c r="N41" s="172">
        <f t="shared" si="0"/>
        <v>91</v>
      </c>
    </row>
    <row r="42" spans="1:14">
      <c r="A42" s="181"/>
      <c r="B42" s="175" t="s">
        <v>96</v>
      </c>
      <c r="C42" s="176" t="s">
        <v>428</v>
      </c>
      <c r="D42" s="173">
        <v>10</v>
      </c>
      <c r="E42" s="173">
        <v>8</v>
      </c>
      <c r="F42" s="173">
        <v>10</v>
      </c>
      <c r="G42" s="173">
        <v>10</v>
      </c>
      <c r="H42" s="173">
        <v>8</v>
      </c>
      <c r="I42" s="173">
        <v>7</v>
      </c>
      <c r="J42" s="173">
        <v>10</v>
      </c>
      <c r="K42" s="173">
        <v>10</v>
      </c>
      <c r="L42" s="173">
        <v>9</v>
      </c>
      <c r="M42" s="173">
        <v>9</v>
      </c>
      <c r="N42" s="172">
        <f t="shared" si="0"/>
        <v>91</v>
      </c>
    </row>
    <row r="43" spans="1:14">
      <c r="A43" s="181"/>
      <c r="B43" s="175" t="s">
        <v>429</v>
      </c>
      <c r="C43" s="176" t="s">
        <v>430</v>
      </c>
      <c r="D43" s="173">
        <v>8</v>
      </c>
      <c r="E43" s="173">
        <v>8</v>
      </c>
      <c r="F43" s="173">
        <v>9</v>
      </c>
      <c r="G43" s="173">
        <v>8</v>
      </c>
      <c r="H43" s="173">
        <v>10</v>
      </c>
      <c r="I43" s="173">
        <v>10</v>
      </c>
      <c r="J43" s="173">
        <v>9</v>
      </c>
      <c r="K43" s="174">
        <v>10</v>
      </c>
      <c r="L43" s="173">
        <v>10</v>
      </c>
      <c r="M43" s="173">
        <v>9</v>
      </c>
      <c r="N43" s="172">
        <f t="shared" si="0"/>
        <v>91</v>
      </c>
    </row>
    <row r="44" spans="1:14">
      <c r="A44" s="181"/>
      <c r="B44" s="175" t="s">
        <v>431</v>
      </c>
      <c r="C44" s="176" t="s">
        <v>432</v>
      </c>
      <c r="D44" s="173">
        <v>10</v>
      </c>
      <c r="E44" s="173">
        <v>9</v>
      </c>
      <c r="F44" s="173">
        <v>9</v>
      </c>
      <c r="G44" s="173">
        <v>10</v>
      </c>
      <c r="H44" s="173">
        <v>9</v>
      </c>
      <c r="I44" s="173">
        <v>9</v>
      </c>
      <c r="J44" s="173">
        <v>9</v>
      </c>
      <c r="K44" s="173">
        <v>8</v>
      </c>
      <c r="L44" s="173">
        <v>9</v>
      </c>
      <c r="M44" s="173">
        <v>9</v>
      </c>
      <c r="N44" s="172">
        <f t="shared" si="0"/>
        <v>91</v>
      </c>
    </row>
    <row r="45" spans="1:14">
      <c r="A45" s="144"/>
      <c r="B45" s="175" t="s">
        <v>29</v>
      </c>
      <c r="C45" s="176" t="s">
        <v>433</v>
      </c>
      <c r="D45" s="174">
        <v>10</v>
      </c>
      <c r="E45" s="173">
        <v>8</v>
      </c>
      <c r="F45" s="173">
        <v>10</v>
      </c>
      <c r="G45" s="173">
        <v>10</v>
      </c>
      <c r="H45" s="173">
        <v>8</v>
      </c>
      <c r="I45" s="173">
        <v>9</v>
      </c>
      <c r="J45" s="173">
        <v>9</v>
      </c>
      <c r="K45" s="173">
        <v>10</v>
      </c>
      <c r="L45" s="173">
        <v>7</v>
      </c>
      <c r="M45" s="173">
        <v>10</v>
      </c>
      <c r="N45" s="172">
        <f t="shared" si="0"/>
        <v>91</v>
      </c>
    </row>
    <row r="46" spans="1:14">
      <c r="A46" s="144"/>
      <c r="B46" s="175" t="s">
        <v>29</v>
      </c>
      <c r="C46" s="176" t="s">
        <v>434</v>
      </c>
      <c r="D46" s="173">
        <v>8</v>
      </c>
      <c r="E46" s="174">
        <v>10</v>
      </c>
      <c r="F46" s="173">
        <v>9</v>
      </c>
      <c r="G46" s="173">
        <v>8</v>
      </c>
      <c r="H46" s="173">
        <v>8</v>
      </c>
      <c r="I46" s="173">
        <v>9</v>
      </c>
      <c r="J46" s="173">
        <v>10</v>
      </c>
      <c r="K46" s="173">
        <v>10</v>
      </c>
      <c r="L46" s="173">
        <v>9</v>
      </c>
      <c r="M46" s="173">
        <v>10</v>
      </c>
      <c r="N46" s="172">
        <f t="shared" si="0"/>
        <v>91</v>
      </c>
    </row>
    <row r="47" spans="1:14">
      <c r="A47" s="144"/>
      <c r="B47" s="175" t="s">
        <v>29</v>
      </c>
      <c r="C47" s="176" t="s">
        <v>435</v>
      </c>
      <c r="D47" s="173">
        <v>8</v>
      </c>
      <c r="E47" s="173">
        <v>9</v>
      </c>
      <c r="F47" s="173">
        <v>9</v>
      </c>
      <c r="G47" s="173">
        <v>10</v>
      </c>
      <c r="H47" s="173">
        <v>9</v>
      </c>
      <c r="I47" s="173">
        <v>9</v>
      </c>
      <c r="J47" s="173">
        <v>9</v>
      </c>
      <c r="K47" s="173">
        <v>9</v>
      </c>
      <c r="L47" s="173">
        <v>10</v>
      </c>
      <c r="M47" s="173">
        <v>9</v>
      </c>
      <c r="N47" s="172">
        <f t="shared" si="0"/>
        <v>91</v>
      </c>
    </row>
    <row r="48" spans="1:14">
      <c r="A48" s="144"/>
      <c r="B48" s="175" t="s">
        <v>29</v>
      </c>
      <c r="C48" s="144" t="s">
        <v>436</v>
      </c>
      <c r="D48" s="173">
        <v>9</v>
      </c>
      <c r="E48" s="173">
        <v>8</v>
      </c>
      <c r="F48" s="173">
        <v>8</v>
      </c>
      <c r="G48" s="173">
        <v>10</v>
      </c>
      <c r="H48" s="173">
        <v>9</v>
      </c>
      <c r="I48" s="173">
        <v>10</v>
      </c>
      <c r="J48" s="173">
        <v>9</v>
      </c>
      <c r="K48" s="173">
        <v>9</v>
      </c>
      <c r="L48" s="173">
        <v>9</v>
      </c>
      <c r="M48" s="173">
        <v>10</v>
      </c>
      <c r="N48" s="172">
        <f t="shared" si="0"/>
        <v>91</v>
      </c>
    </row>
    <row r="49" spans="1:14">
      <c r="A49" s="144"/>
      <c r="B49" s="175" t="s">
        <v>29</v>
      </c>
      <c r="C49" s="144" t="s">
        <v>124</v>
      </c>
      <c r="D49" s="174">
        <v>10</v>
      </c>
      <c r="E49" s="173">
        <v>9</v>
      </c>
      <c r="F49" s="173">
        <v>9</v>
      </c>
      <c r="G49" s="173">
        <v>9</v>
      </c>
      <c r="H49" s="173">
        <v>8</v>
      </c>
      <c r="I49" s="173">
        <v>8</v>
      </c>
      <c r="J49" s="173">
        <v>9</v>
      </c>
      <c r="K49" s="173">
        <v>9</v>
      </c>
      <c r="L49" s="173">
        <v>10</v>
      </c>
      <c r="M49" s="173">
        <v>10</v>
      </c>
      <c r="N49" s="172">
        <f t="shared" si="0"/>
        <v>91</v>
      </c>
    </row>
    <row r="50" spans="1:14">
      <c r="A50" s="144"/>
      <c r="B50" s="175" t="s">
        <v>29</v>
      </c>
      <c r="C50" s="176" t="s">
        <v>509</v>
      </c>
      <c r="D50" s="173">
        <v>10</v>
      </c>
      <c r="E50" s="173">
        <v>9</v>
      </c>
      <c r="F50" s="173">
        <v>8</v>
      </c>
      <c r="G50" s="173">
        <v>7</v>
      </c>
      <c r="H50" s="173">
        <v>10</v>
      </c>
      <c r="I50" s="173">
        <v>9</v>
      </c>
      <c r="J50" s="173">
        <v>10</v>
      </c>
      <c r="K50" s="173">
        <v>9</v>
      </c>
      <c r="L50" s="173">
        <v>10</v>
      </c>
      <c r="M50" s="173">
        <v>9</v>
      </c>
      <c r="N50" s="172">
        <f t="shared" si="0"/>
        <v>91</v>
      </c>
    </row>
    <row r="51" spans="1:14">
      <c r="A51" s="144"/>
      <c r="B51" s="175" t="s">
        <v>29</v>
      </c>
      <c r="C51" s="144" t="s">
        <v>510</v>
      </c>
      <c r="D51" s="173">
        <v>10</v>
      </c>
      <c r="E51" s="173">
        <v>8</v>
      </c>
      <c r="F51" s="173">
        <v>9</v>
      </c>
      <c r="G51" s="173">
        <v>9</v>
      </c>
      <c r="H51" s="177">
        <v>9</v>
      </c>
      <c r="I51" s="177">
        <v>9</v>
      </c>
      <c r="J51" s="177">
        <v>10</v>
      </c>
      <c r="K51" s="173">
        <v>8</v>
      </c>
      <c r="L51" s="173">
        <v>9</v>
      </c>
      <c r="M51" s="173">
        <v>9</v>
      </c>
      <c r="N51" s="172">
        <f t="shared" si="0"/>
        <v>90</v>
      </c>
    </row>
    <row r="52" spans="1:14">
      <c r="A52" s="144"/>
      <c r="B52" s="175" t="s">
        <v>29</v>
      </c>
      <c r="C52" s="176" t="s">
        <v>437</v>
      </c>
      <c r="D52" s="173">
        <v>9</v>
      </c>
      <c r="E52" s="173">
        <v>9</v>
      </c>
      <c r="F52" s="173">
        <v>9</v>
      </c>
      <c r="G52" s="173">
        <v>8</v>
      </c>
      <c r="H52" s="173">
        <v>10</v>
      </c>
      <c r="I52" s="173">
        <v>9</v>
      </c>
      <c r="J52" s="173">
        <v>8</v>
      </c>
      <c r="K52" s="173">
        <v>10</v>
      </c>
      <c r="L52" s="173">
        <v>9</v>
      </c>
      <c r="M52" s="173">
        <v>9</v>
      </c>
      <c r="N52" s="172">
        <f t="shared" si="0"/>
        <v>90</v>
      </c>
    </row>
    <row r="53" spans="1:14">
      <c r="A53" s="144"/>
      <c r="B53" s="175" t="s">
        <v>438</v>
      </c>
      <c r="C53" s="176" t="s">
        <v>439</v>
      </c>
      <c r="D53" s="173">
        <v>9</v>
      </c>
      <c r="E53" s="173">
        <v>8</v>
      </c>
      <c r="F53" s="173">
        <v>9</v>
      </c>
      <c r="G53" s="173">
        <v>9</v>
      </c>
      <c r="H53" s="173">
        <v>9</v>
      </c>
      <c r="I53" s="173">
        <v>9</v>
      </c>
      <c r="J53" s="173">
        <v>9</v>
      </c>
      <c r="K53" s="173">
        <v>9</v>
      </c>
      <c r="L53" s="173">
        <v>9</v>
      </c>
      <c r="M53" s="173">
        <v>10</v>
      </c>
      <c r="N53" s="172">
        <f t="shared" si="0"/>
        <v>90</v>
      </c>
    </row>
    <row r="54" spans="1:14">
      <c r="A54" s="144"/>
      <c r="B54" s="175" t="s">
        <v>29</v>
      </c>
      <c r="C54" s="144" t="s">
        <v>440</v>
      </c>
      <c r="D54" s="173">
        <v>10</v>
      </c>
      <c r="E54" s="173">
        <v>10</v>
      </c>
      <c r="F54" s="173">
        <v>8</v>
      </c>
      <c r="G54" s="173">
        <v>9</v>
      </c>
      <c r="H54" s="173">
        <v>8</v>
      </c>
      <c r="I54" s="173">
        <v>9</v>
      </c>
      <c r="J54" s="173">
        <v>10</v>
      </c>
      <c r="K54" s="173">
        <v>8</v>
      </c>
      <c r="L54" s="173">
        <v>8</v>
      </c>
      <c r="M54" s="174">
        <v>10</v>
      </c>
      <c r="N54" s="172">
        <f t="shared" si="0"/>
        <v>90</v>
      </c>
    </row>
    <row r="55" spans="1:14">
      <c r="A55" s="144"/>
      <c r="B55" s="175" t="s">
        <v>29</v>
      </c>
      <c r="C55" s="176" t="s">
        <v>511</v>
      </c>
      <c r="D55" s="173">
        <v>8</v>
      </c>
      <c r="E55" s="173">
        <v>9</v>
      </c>
      <c r="F55" s="174">
        <v>10</v>
      </c>
      <c r="G55" s="173">
        <v>9</v>
      </c>
      <c r="H55" s="173">
        <v>10</v>
      </c>
      <c r="I55" s="173">
        <v>9</v>
      </c>
      <c r="J55" s="173">
        <v>9</v>
      </c>
      <c r="K55" s="173">
        <v>9</v>
      </c>
      <c r="L55" s="173">
        <v>8</v>
      </c>
      <c r="M55" s="173">
        <v>9</v>
      </c>
      <c r="N55" s="172">
        <f t="shared" si="0"/>
        <v>90</v>
      </c>
    </row>
    <row r="56" spans="1:14">
      <c r="A56" s="144"/>
      <c r="B56" s="175" t="s">
        <v>29</v>
      </c>
      <c r="C56" s="176" t="s">
        <v>512</v>
      </c>
      <c r="D56" s="173">
        <v>8</v>
      </c>
      <c r="E56" s="173">
        <v>8</v>
      </c>
      <c r="F56" s="173">
        <v>9</v>
      </c>
      <c r="G56" s="173">
        <v>9</v>
      </c>
      <c r="H56" s="173">
        <v>10</v>
      </c>
      <c r="I56" s="173">
        <v>9</v>
      </c>
      <c r="J56" s="173">
        <v>9</v>
      </c>
      <c r="K56" s="173">
        <v>10</v>
      </c>
      <c r="L56" s="173">
        <v>9</v>
      </c>
      <c r="M56" s="173">
        <v>9</v>
      </c>
      <c r="N56" s="172">
        <f t="shared" si="0"/>
        <v>90</v>
      </c>
    </row>
    <row r="57" spans="1:14">
      <c r="A57" s="144"/>
      <c r="B57" s="175" t="s">
        <v>29</v>
      </c>
      <c r="C57" s="176" t="s">
        <v>513</v>
      </c>
      <c r="D57" s="173">
        <v>8</v>
      </c>
      <c r="E57" s="173">
        <v>8</v>
      </c>
      <c r="F57" s="173">
        <v>9</v>
      </c>
      <c r="G57" s="173">
        <v>10</v>
      </c>
      <c r="H57" s="173">
        <v>9</v>
      </c>
      <c r="I57" s="173">
        <v>9</v>
      </c>
      <c r="J57" s="173">
        <v>9</v>
      </c>
      <c r="K57" s="173">
        <v>9</v>
      </c>
      <c r="L57" s="173">
        <v>9</v>
      </c>
      <c r="M57" s="173">
        <v>10</v>
      </c>
      <c r="N57" s="172">
        <f t="shared" si="0"/>
        <v>90</v>
      </c>
    </row>
    <row r="58" spans="1:14">
      <c r="A58" s="144"/>
      <c r="B58" s="175" t="s">
        <v>29</v>
      </c>
      <c r="C58" s="176" t="s">
        <v>509</v>
      </c>
      <c r="D58" s="173">
        <v>9</v>
      </c>
      <c r="E58" s="173">
        <v>8</v>
      </c>
      <c r="F58" s="173">
        <v>10</v>
      </c>
      <c r="G58" s="173">
        <v>10</v>
      </c>
      <c r="H58" s="173">
        <v>9</v>
      </c>
      <c r="I58" s="173">
        <v>9</v>
      </c>
      <c r="J58" s="173">
        <v>9</v>
      </c>
      <c r="K58" s="173">
        <v>10</v>
      </c>
      <c r="L58" s="173">
        <v>8</v>
      </c>
      <c r="M58" s="173">
        <v>8</v>
      </c>
      <c r="N58" s="172">
        <f t="shared" si="0"/>
        <v>90</v>
      </c>
    </row>
    <row r="59" spans="1:14">
      <c r="A59" s="144"/>
      <c r="B59" s="175" t="s">
        <v>29</v>
      </c>
      <c r="C59" s="176" t="s">
        <v>514</v>
      </c>
      <c r="D59" s="173">
        <v>7</v>
      </c>
      <c r="E59" s="174">
        <v>10</v>
      </c>
      <c r="F59" s="173">
        <v>9</v>
      </c>
      <c r="G59" s="173">
        <v>9</v>
      </c>
      <c r="H59" s="173">
        <v>10</v>
      </c>
      <c r="I59" s="173">
        <v>9</v>
      </c>
      <c r="J59" s="173">
        <v>9</v>
      </c>
      <c r="K59" s="173">
        <v>8</v>
      </c>
      <c r="L59" s="173">
        <v>9</v>
      </c>
      <c r="M59" s="173">
        <v>10</v>
      </c>
      <c r="N59" s="172">
        <f t="shared" si="0"/>
        <v>90</v>
      </c>
    </row>
    <row r="60" spans="1:14">
      <c r="A60" s="144"/>
      <c r="B60" s="175" t="s">
        <v>29</v>
      </c>
      <c r="C60" s="144" t="s">
        <v>197</v>
      </c>
      <c r="D60" s="173">
        <v>10</v>
      </c>
      <c r="E60" s="173">
        <v>10</v>
      </c>
      <c r="F60" s="173">
        <v>8</v>
      </c>
      <c r="G60" s="173">
        <v>8</v>
      </c>
      <c r="H60" s="177">
        <v>9</v>
      </c>
      <c r="I60" s="177">
        <v>10</v>
      </c>
      <c r="J60" s="177">
        <v>8</v>
      </c>
      <c r="K60" s="173">
        <v>9</v>
      </c>
      <c r="L60" s="173">
        <v>8</v>
      </c>
      <c r="M60" s="173">
        <v>9</v>
      </c>
      <c r="N60" s="172">
        <f t="shared" si="0"/>
        <v>89</v>
      </c>
    </row>
    <row r="61" spans="1:14">
      <c r="A61" s="144"/>
      <c r="B61" s="175" t="s">
        <v>29</v>
      </c>
      <c r="C61" s="176" t="s">
        <v>380</v>
      </c>
      <c r="D61" s="173">
        <v>9</v>
      </c>
      <c r="E61" s="173">
        <v>8</v>
      </c>
      <c r="F61" s="174">
        <v>10</v>
      </c>
      <c r="G61" s="173">
        <v>10</v>
      </c>
      <c r="H61" s="173">
        <v>9</v>
      </c>
      <c r="I61" s="173">
        <v>9</v>
      </c>
      <c r="J61" s="173">
        <v>10</v>
      </c>
      <c r="K61" s="173">
        <v>7</v>
      </c>
      <c r="L61" s="173">
        <v>8</v>
      </c>
      <c r="M61" s="173">
        <v>9</v>
      </c>
      <c r="N61" s="172">
        <f t="shared" si="0"/>
        <v>89</v>
      </c>
    </row>
    <row r="62" spans="1:14">
      <c r="A62" s="144"/>
      <c r="B62" s="175" t="s">
        <v>29</v>
      </c>
      <c r="C62" s="176" t="s">
        <v>441</v>
      </c>
      <c r="D62" s="173">
        <v>8</v>
      </c>
      <c r="E62" s="173">
        <v>8</v>
      </c>
      <c r="F62" s="173">
        <v>9</v>
      </c>
      <c r="G62" s="177">
        <v>10</v>
      </c>
      <c r="H62" s="173">
        <v>9</v>
      </c>
      <c r="I62" s="173">
        <v>8</v>
      </c>
      <c r="J62" s="173">
        <v>8</v>
      </c>
      <c r="K62" s="174">
        <v>10</v>
      </c>
      <c r="L62" s="173">
        <v>9</v>
      </c>
      <c r="M62" s="173">
        <v>10</v>
      </c>
      <c r="N62" s="172">
        <f t="shared" si="0"/>
        <v>89</v>
      </c>
    </row>
    <row r="63" spans="1:14">
      <c r="A63" s="144"/>
      <c r="B63" s="175" t="s">
        <v>29</v>
      </c>
      <c r="C63" s="176" t="s">
        <v>442</v>
      </c>
      <c r="D63" s="173">
        <v>9</v>
      </c>
      <c r="E63" s="173">
        <v>9</v>
      </c>
      <c r="F63" s="173">
        <v>9</v>
      </c>
      <c r="G63" s="173">
        <v>9</v>
      </c>
      <c r="H63" s="173">
        <v>8</v>
      </c>
      <c r="I63" s="173">
        <v>9</v>
      </c>
      <c r="J63" s="173">
        <v>9</v>
      </c>
      <c r="K63" s="173">
        <v>8</v>
      </c>
      <c r="L63" s="173">
        <v>9</v>
      </c>
      <c r="M63" s="173">
        <v>10</v>
      </c>
      <c r="N63" s="172">
        <f t="shared" si="0"/>
        <v>89</v>
      </c>
    </row>
    <row r="64" spans="1:14">
      <c r="A64" s="144"/>
      <c r="B64" s="175" t="s">
        <v>29</v>
      </c>
      <c r="C64" s="176" t="s">
        <v>515</v>
      </c>
      <c r="D64" s="173">
        <v>8</v>
      </c>
      <c r="E64" s="173">
        <v>8</v>
      </c>
      <c r="F64" s="173">
        <v>7</v>
      </c>
      <c r="G64" s="173">
        <v>10</v>
      </c>
      <c r="H64" s="173">
        <v>10</v>
      </c>
      <c r="I64" s="173">
        <v>10</v>
      </c>
      <c r="J64" s="173">
        <v>9</v>
      </c>
      <c r="K64" s="173">
        <v>9</v>
      </c>
      <c r="L64" s="173">
        <v>9</v>
      </c>
      <c r="M64" s="173">
        <v>9</v>
      </c>
      <c r="N64" s="172">
        <f t="shared" si="0"/>
        <v>89</v>
      </c>
    </row>
    <row r="65" spans="1:14">
      <c r="A65" s="144"/>
      <c r="B65" s="175" t="s">
        <v>96</v>
      </c>
      <c r="C65" s="176" t="s">
        <v>443</v>
      </c>
      <c r="D65" s="173">
        <v>8</v>
      </c>
      <c r="E65" s="173">
        <v>7</v>
      </c>
      <c r="F65" s="173">
        <v>9</v>
      </c>
      <c r="G65" s="173">
        <v>8</v>
      </c>
      <c r="H65" s="173">
        <v>10</v>
      </c>
      <c r="I65" s="173">
        <v>9</v>
      </c>
      <c r="J65" s="173">
        <v>8</v>
      </c>
      <c r="K65" s="173">
        <v>10</v>
      </c>
      <c r="L65" s="173">
        <v>10</v>
      </c>
      <c r="M65" s="173">
        <v>10</v>
      </c>
      <c r="N65" s="172">
        <f t="shared" si="0"/>
        <v>89</v>
      </c>
    </row>
    <row r="66" spans="1:14">
      <c r="A66" s="144"/>
      <c r="B66" s="175" t="s">
        <v>444</v>
      </c>
      <c r="C66" s="176" t="s">
        <v>445</v>
      </c>
      <c r="D66" s="173">
        <v>10</v>
      </c>
      <c r="E66" s="173">
        <v>10</v>
      </c>
      <c r="F66" s="173">
        <v>9</v>
      </c>
      <c r="G66" s="173">
        <v>9</v>
      </c>
      <c r="H66" s="173">
        <v>8</v>
      </c>
      <c r="I66" s="173">
        <v>9</v>
      </c>
      <c r="J66" s="173">
        <v>9</v>
      </c>
      <c r="K66" s="173">
        <v>7</v>
      </c>
      <c r="L66" s="173">
        <v>9</v>
      </c>
      <c r="M66" s="173">
        <v>9</v>
      </c>
      <c r="N66" s="172">
        <f t="shared" si="0"/>
        <v>89</v>
      </c>
    </row>
    <row r="67" spans="1:14">
      <c r="A67" s="144"/>
      <c r="B67" s="175" t="s">
        <v>29</v>
      </c>
      <c r="C67" s="176" t="s">
        <v>446</v>
      </c>
      <c r="D67" s="173">
        <v>9</v>
      </c>
      <c r="E67" s="173">
        <v>9</v>
      </c>
      <c r="F67" s="173">
        <v>9</v>
      </c>
      <c r="G67" s="173">
        <v>10</v>
      </c>
      <c r="H67" s="173">
        <v>9</v>
      </c>
      <c r="I67" s="173">
        <v>9</v>
      </c>
      <c r="J67" s="173">
        <v>8</v>
      </c>
      <c r="K67" s="173">
        <v>9</v>
      </c>
      <c r="L67" s="173">
        <v>8</v>
      </c>
      <c r="M67" s="173">
        <v>9</v>
      </c>
      <c r="N67" s="172">
        <f t="shared" si="0"/>
        <v>89</v>
      </c>
    </row>
    <row r="68" spans="1:14">
      <c r="A68" s="144"/>
      <c r="B68" s="175" t="s">
        <v>29</v>
      </c>
      <c r="C68" s="176" t="s">
        <v>515</v>
      </c>
      <c r="D68" s="173">
        <v>9</v>
      </c>
      <c r="E68" s="173">
        <v>8</v>
      </c>
      <c r="F68" s="173">
        <v>8</v>
      </c>
      <c r="G68" s="173">
        <v>9</v>
      </c>
      <c r="H68" s="173">
        <v>8</v>
      </c>
      <c r="I68" s="173">
        <v>8</v>
      </c>
      <c r="J68" s="173">
        <v>9</v>
      </c>
      <c r="K68" s="173">
        <v>10</v>
      </c>
      <c r="L68" s="173">
        <v>10</v>
      </c>
      <c r="M68" s="173">
        <v>10</v>
      </c>
      <c r="N68" s="172">
        <f t="shared" si="0"/>
        <v>89</v>
      </c>
    </row>
    <row r="69" spans="1:14">
      <c r="A69" s="144"/>
      <c r="B69" s="175" t="s">
        <v>29</v>
      </c>
      <c r="C69" s="144" t="s">
        <v>380</v>
      </c>
      <c r="D69" s="173">
        <v>9</v>
      </c>
      <c r="E69" s="173">
        <v>9</v>
      </c>
      <c r="F69" s="173">
        <v>8</v>
      </c>
      <c r="G69" s="173">
        <v>8</v>
      </c>
      <c r="H69" s="177">
        <v>9</v>
      </c>
      <c r="I69" s="177">
        <v>8</v>
      </c>
      <c r="J69" s="177">
        <v>10</v>
      </c>
      <c r="K69" s="173">
        <v>8</v>
      </c>
      <c r="L69" s="173">
        <v>9</v>
      </c>
      <c r="M69" s="173">
        <v>10</v>
      </c>
      <c r="N69" s="172">
        <f t="shared" ref="N69:N132" si="1">D69+E69+F69+G69+H69+I69+J69+K69+L69+M69</f>
        <v>88</v>
      </c>
    </row>
    <row r="70" spans="1:14">
      <c r="A70" s="144"/>
      <c r="B70" s="175" t="s">
        <v>516</v>
      </c>
      <c r="C70" s="144" t="s">
        <v>517</v>
      </c>
      <c r="D70" s="173">
        <v>6</v>
      </c>
      <c r="E70" s="173">
        <v>9</v>
      </c>
      <c r="F70" s="173">
        <v>9</v>
      </c>
      <c r="G70" s="173">
        <v>8</v>
      </c>
      <c r="H70" s="177">
        <v>10</v>
      </c>
      <c r="I70" s="177">
        <v>9</v>
      </c>
      <c r="J70" s="177">
        <v>10</v>
      </c>
      <c r="K70" s="173">
        <v>9</v>
      </c>
      <c r="L70" s="173">
        <v>9</v>
      </c>
      <c r="M70" s="173">
        <v>9</v>
      </c>
      <c r="N70" s="172">
        <f t="shared" si="1"/>
        <v>88</v>
      </c>
    </row>
    <row r="71" spans="1:14">
      <c r="A71" s="144"/>
      <c r="B71" s="175" t="s">
        <v>29</v>
      </c>
      <c r="C71" s="176" t="s">
        <v>518</v>
      </c>
      <c r="D71" s="173">
        <v>7</v>
      </c>
      <c r="E71" s="173">
        <v>7</v>
      </c>
      <c r="F71" s="173">
        <v>10</v>
      </c>
      <c r="G71" s="173">
        <v>10</v>
      </c>
      <c r="H71" s="173">
        <v>9</v>
      </c>
      <c r="I71" s="173">
        <v>9</v>
      </c>
      <c r="J71" s="173">
        <v>8</v>
      </c>
      <c r="K71" s="173">
        <v>10</v>
      </c>
      <c r="L71" s="173">
        <v>9</v>
      </c>
      <c r="M71" s="173">
        <v>9</v>
      </c>
      <c r="N71" s="172">
        <f t="shared" si="1"/>
        <v>88</v>
      </c>
    </row>
    <row r="72" spans="1:14">
      <c r="A72" s="144"/>
      <c r="B72" s="175" t="s">
        <v>29</v>
      </c>
      <c r="C72" s="176" t="s">
        <v>197</v>
      </c>
      <c r="D72" s="173">
        <v>9</v>
      </c>
      <c r="E72" s="173">
        <v>9</v>
      </c>
      <c r="F72" s="173">
        <v>6</v>
      </c>
      <c r="G72" s="173">
        <v>10</v>
      </c>
      <c r="H72" s="173">
        <v>10</v>
      </c>
      <c r="I72" s="173">
        <v>10</v>
      </c>
      <c r="J72" s="173">
        <v>9</v>
      </c>
      <c r="K72" s="173">
        <v>10</v>
      </c>
      <c r="L72" s="173">
        <v>8</v>
      </c>
      <c r="M72" s="173">
        <v>7</v>
      </c>
      <c r="N72" s="172">
        <f t="shared" si="1"/>
        <v>88</v>
      </c>
    </row>
    <row r="73" spans="1:14">
      <c r="A73" s="144"/>
      <c r="B73" s="175" t="s">
        <v>447</v>
      </c>
      <c r="C73" s="144" t="s">
        <v>374</v>
      </c>
      <c r="D73" s="173">
        <v>8</v>
      </c>
      <c r="E73" s="173">
        <v>8</v>
      </c>
      <c r="F73" s="173">
        <v>9</v>
      </c>
      <c r="G73" s="173">
        <v>9</v>
      </c>
      <c r="H73" s="173">
        <v>10</v>
      </c>
      <c r="I73" s="173">
        <v>9</v>
      </c>
      <c r="J73" s="173">
        <v>9</v>
      </c>
      <c r="K73" s="173">
        <v>9</v>
      </c>
      <c r="L73" s="173">
        <v>8</v>
      </c>
      <c r="M73" s="173">
        <v>9</v>
      </c>
      <c r="N73" s="172">
        <f t="shared" si="1"/>
        <v>88</v>
      </c>
    </row>
    <row r="74" spans="1:14">
      <c r="A74" s="144"/>
      <c r="B74" s="175" t="s">
        <v>29</v>
      </c>
      <c r="C74" s="176" t="s">
        <v>519</v>
      </c>
      <c r="D74" s="173">
        <v>10</v>
      </c>
      <c r="E74" s="173">
        <v>8</v>
      </c>
      <c r="F74" s="173">
        <v>9</v>
      </c>
      <c r="G74" s="173">
        <v>9</v>
      </c>
      <c r="H74" s="173">
        <v>9</v>
      </c>
      <c r="I74" s="173">
        <v>10</v>
      </c>
      <c r="J74" s="173">
        <v>8</v>
      </c>
      <c r="K74" s="173">
        <v>8</v>
      </c>
      <c r="L74" s="173">
        <v>8</v>
      </c>
      <c r="M74" s="173">
        <v>9</v>
      </c>
      <c r="N74" s="172">
        <f t="shared" si="1"/>
        <v>88</v>
      </c>
    </row>
    <row r="75" spans="1:14">
      <c r="A75" s="144"/>
      <c r="B75" s="175" t="s">
        <v>29</v>
      </c>
      <c r="C75" s="144" t="s">
        <v>380</v>
      </c>
      <c r="D75" s="173">
        <v>7</v>
      </c>
      <c r="E75" s="173">
        <v>10</v>
      </c>
      <c r="F75" s="173">
        <v>10</v>
      </c>
      <c r="G75" s="173">
        <v>8</v>
      </c>
      <c r="H75" s="174">
        <v>10</v>
      </c>
      <c r="I75" s="177">
        <v>8</v>
      </c>
      <c r="J75" s="177">
        <v>8</v>
      </c>
      <c r="K75" s="173">
        <v>9</v>
      </c>
      <c r="L75" s="173">
        <v>9</v>
      </c>
      <c r="M75" s="173">
        <v>8</v>
      </c>
      <c r="N75" s="172">
        <f t="shared" si="1"/>
        <v>87</v>
      </c>
    </row>
    <row r="76" spans="1:14">
      <c r="A76" s="144"/>
      <c r="B76" s="175" t="s">
        <v>29</v>
      </c>
      <c r="C76" s="144" t="s">
        <v>472</v>
      </c>
      <c r="D76" s="173">
        <v>9</v>
      </c>
      <c r="E76" s="173">
        <v>10</v>
      </c>
      <c r="F76" s="173">
        <v>8</v>
      </c>
      <c r="G76" s="173">
        <v>9</v>
      </c>
      <c r="H76" s="177">
        <v>7</v>
      </c>
      <c r="I76" s="177">
        <v>10</v>
      </c>
      <c r="J76" s="177">
        <v>9</v>
      </c>
      <c r="K76" s="173">
        <v>8</v>
      </c>
      <c r="L76" s="173">
        <v>9</v>
      </c>
      <c r="M76" s="173">
        <v>8</v>
      </c>
      <c r="N76" s="172">
        <f t="shared" si="1"/>
        <v>87</v>
      </c>
    </row>
    <row r="77" spans="1:14">
      <c r="A77" s="144"/>
      <c r="B77" s="175" t="s">
        <v>29</v>
      </c>
      <c r="C77" s="144" t="s">
        <v>509</v>
      </c>
      <c r="D77" s="173">
        <v>10</v>
      </c>
      <c r="E77" s="173">
        <v>9</v>
      </c>
      <c r="F77" s="173">
        <v>8</v>
      </c>
      <c r="G77" s="173">
        <v>10</v>
      </c>
      <c r="H77" s="177">
        <v>8</v>
      </c>
      <c r="I77" s="177">
        <v>7</v>
      </c>
      <c r="J77" s="177">
        <v>9</v>
      </c>
      <c r="K77" s="173">
        <v>9</v>
      </c>
      <c r="L77" s="173">
        <v>8</v>
      </c>
      <c r="M77" s="173">
        <v>9</v>
      </c>
      <c r="N77" s="172">
        <f t="shared" si="1"/>
        <v>87</v>
      </c>
    </row>
    <row r="78" spans="1:14">
      <c r="A78" s="144"/>
      <c r="B78" s="175" t="s">
        <v>29</v>
      </c>
      <c r="C78" s="176" t="s">
        <v>197</v>
      </c>
      <c r="D78" s="173">
        <v>9</v>
      </c>
      <c r="E78" s="173">
        <v>9</v>
      </c>
      <c r="F78" s="173">
        <v>8</v>
      </c>
      <c r="G78" s="173">
        <v>8</v>
      </c>
      <c r="H78" s="173">
        <v>9</v>
      </c>
      <c r="I78" s="173">
        <v>10</v>
      </c>
      <c r="J78" s="173">
        <v>8</v>
      </c>
      <c r="K78" s="173">
        <v>9</v>
      </c>
      <c r="L78" s="173">
        <v>9</v>
      </c>
      <c r="M78" s="173">
        <v>8</v>
      </c>
      <c r="N78" s="172">
        <f t="shared" si="1"/>
        <v>87</v>
      </c>
    </row>
    <row r="79" spans="1:14">
      <c r="A79" s="144"/>
      <c r="B79" s="175" t="s">
        <v>29</v>
      </c>
      <c r="C79" s="176" t="s">
        <v>448</v>
      </c>
      <c r="D79" s="173">
        <v>9</v>
      </c>
      <c r="E79" s="173">
        <v>9</v>
      </c>
      <c r="F79" s="173">
        <v>8</v>
      </c>
      <c r="G79" s="173">
        <v>7</v>
      </c>
      <c r="H79" s="173">
        <v>10</v>
      </c>
      <c r="I79" s="173">
        <v>9</v>
      </c>
      <c r="J79" s="173">
        <v>6</v>
      </c>
      <c r="K79" s="174">
        <v>10</v>
      </c>
      <c r="L79" s="173">
        <v>9</v>
      </c>
      <c r="M79" s="173">
        <v>10</v>
      </c>
      <c r="N79" s="172">
        <f t="shared" si="1"/>
        <v>87</v>
      </c>
    </row>
    <row r="80" spans="1:14">
      <c r="A80" s="144"/>
      <c r="B80" s="175" t="s">
        <v>29</v>
      </c>
      <c r="C80" s="176" t="s">
        <v>449</v>
      </c>
      <c r="D80" s="173">
        <v>8</v>
      </c>
      <c r="E80" s="173">
        <v>10</v>
      </c>
      <c r="F80" s="173">
        <v>8</v>
      </c>
      <c r="G80" s="173">
        <v>8</v>
      </c>
      <c r="H80" s="173">
        <v>8</v>
      </c>
      <c r="I80" s="173">
        <v>9</v>
      </c>
      <c r="J80" s="173">
        <v>9</v>
      </c>
      <c r="K80" s="173">
        <v>9</v>
      </c>
      <c r="L80" s="173">
        <v>9</v>
      </c>
      <c r="M80" s="173">
        <v>9</v>
      </c>
      <c r="N80" s="172">
        <f t="shared" si="1"/>
        <v>87</v>
      </c>
    </row>
    <row r="81" spans="1:14">
      <c r="A81" s="144"/>
      <c r="B81" s="175" t="s">
        <v>29</v>
      </c>
      <c r="C81" s="176" t="s">
        <v>197</v>
      </c>
      <c r="D81" s="173">
        <v>10</v>
      </c>
      <c r="E81" s="173">
        <v>8</v>
      </c>
      <c r="F81" s="173">
        <v>8</v>
      </c>
      <c r="G81" s="173">
        <v>10</v>
      </c>
      <c r="H81" s="173">
        <v>10</v>
      </c>
      <c r="I81" s="173">
        <v>8</v>
      </c>
      <c r="J81" s="173">
        <v>7</v>
      </c>
      <c r="K81" s="173">
        <v>8</v>
      </c>
      <c r="L81" s="173">
        <v>8</v>
      </c>
      <c r="M81" s="173">
        <v>10</v>
      </c>
      <c r="N81" s="172">
        <f t="shared" si="1"/>
        <v>87</v>
      </c>
    </row>
    <row r="82" spans="1:14">
      <c r="A82" s="144"/>
      <c r="B82" s="175" t="s">
        <v>520</v>
      </c>
      <c r="C82" s="176" t="s">
        <v>521</v>
      </c>
      <c r="D82" s="173">
        <v>8</v>
      </c>
      <c r="E82" s="173">
        <v>9</v>
      </c>
      <c r="F82" s="173">
        <v>8</v>
      </c>
      <c r="G82" s="173">
        <v>9</v>
      </c>
      <c r="H82" s="173">
        <v>9</v>
      </c>
      <c r="I82" s="173">
        <v>7</v>
      </c>
      <c r="J82" s="173">
        <v>9</v>
      </c>
      <c r="K82" s="173">
        <v>9</v>
      </c>
      <c r="L82" s="173">
        <v>9</v>
      </c>
      <c r="M82" s="173">
        <v>10</v>
      </c>
      <c r="N82" s="172">
        <f t="shared" si="1"/>
        <v>87</v>
      </c>
    </row>
    <row r="83" spans="1:14">
      <c r="A83" s="144"/>
      <c r="B83" s="175" t="s">
        <v>522</v>
      </c>
      <c r="C83" s="144" t="s">
        <v>523</v>
      </c>
      <c r="D83" s="173">
        <v>9</v>
      </c>
      <c r="E83" s="173">
        <v>8</v>
      </c>
      <c r="F83" s="173">
        <v>9</v>
      </c>
      <c r="G83" s="173">
        <v>8</v>
      </c>
      <c r="H83" s="177">
        <v>10</v>
      </c>
      <c r="I83" s="177">
        <v>9</v>
      </c>
      <c r="J83" s="177">
        <v>10</v>
      </c>
      <c r="K83" s="173">
        <v>9</v>
      </c>
      <c r="L83" s="173">
        <v>7</v>
      </c>
      <c r="M83" s="173">
        <v>7</v>
      </c>
      <c r="N83" s="172">
        <f t="shared" si="1"/>
        <v>86</v>
      </c>
    </row>
    <row r="84" spans="1:14">
      <c r="A84" s="144"/>
      <c r="B84" s="175" t="s">
        <v>29</v>
      </c>
      <c r="C84" s="144" t="s">
        <v>197</v>
      </c>
      <c r="D84" s="173">
        <v>9</v>
      </c>
      <c r="E84" s="173">
        <v>10</v>
      </c>
      <c r="F84" s="173">
        <v>9</v>
      </c>
      <c r="G84" s="173">
        <v>9</v>
      </c>
      <c r="H84" s="177">
        <v>7</v>
      </c>
      <c r="I84" s="177">
        <v>9</v>
      </c>
      <c r="J84" s="177">
        <v>10</v>
      </c>
      <c r="K84" s="173">
        <v>8</v>
      </c>
      <c r="L84" s="173">
        <v>7</v>
      </c>
      <c r="M84" s="173">
        <v>8</v>
      </c>
      <c r="N84" s="172">
        <f t="shared" si="1"/>
        <v>86</v>
      </c>
    </row>
    <row r="85" spans="1:14">
      <c r="A85" s="144"/>
      <c r="B85" s="175" t="s">
        <v>29</v>
      </c>
      <c r="C85" s="176" t="s">
        <v>197</v>
      </c>
      <c r="D85" s="174">
        <v>10</v>
      </c>
      <c r="E85" s="173">
        <v>9</v>
      </c>
      <c r="F85" s="173">
        <v>9</v>
      </c>
      <c r="G85" s="173">
        <v>8</v>
      </c>
      <c r="H85" s="173">
        <v>9</v>
      </c>
      <c r="I85" s="173">
        <v>9</v>
      </c>
      <c r="J85" s="173">
        <v>8</v>
      </c>
      <c r="K85" s="173">
        <v>8</v>
      </c>
      <c r="L85" s="173">
        <v>9</v>
      </c>
      <c r="M85" s="173">
        <v>7</v>
      </c>
      <c r="N85" s="172">
        <f t="shared" si="1"/>
        <v>86</v>
      </c>
    </row>
    <row r="86" spans="1:14">
      <c r="A86" s="144"/>
      <c r="B86" s="175" t="s">
        <v>524</v>
      </c>
      <c r="C86" s="176" t="s">
        <v>525</v>
      </c>
      <c r="D86" s="173">
        <v>9</v>
      </c>
      <c r="E86" s="173">
        <v>9</v>
      </c>
      <c r="F86" s="173">
        <v>8</v>
      </c>
      <c r="G86" s="173">
        <v>9</v>
      </c>
      <c r="H86" s="173">
        <v>9</v>
      </c>
      <c r="I86" s="173">
        <v>8</v>
      </c>
      <c r="J86" s="173">
        <v>7</v>
      </c>
      <c r="K86" s="173">
        <v>10</v>
      </c>
      <c r="L86" s="173">
        <v>9</v>
      </c>
      <c r="M86" s="173">
        <v>8</v>
      </c>
      <c r="N86" s="172">
        <f t="shared" si="1"/>
        <v>86</v>
      </c>
    </row>
    <row r="87" spans="1:14">
      <c r="A87" s="144"/>
      <c r="B87" s="175" t="s">
        <v>526</v>
      </c>
      <c r="C87" s="176" t="s">
        <v>389</v>
      </c>
      <c r="D87" s="180">
        <v>9</v>
      </c>
      <c r="E87" s="180">
        <v>9</v>
      </c>
      <c r="F87" s="180">
        <v>9</v>
      </c>
      <c r="G87" s="180">
        <v>8</v>
      </c>
      <c r="H87" s="180">
        <v>9</v>
      </c>
      <c r="I87" s="180">
        <v>8</v>
      </c>
      <c r="J87" s="180">
        <v>9</v>
      </c>
      <c r="K87" s="180">
        <v>10</v>
      </c>
      <c r="L87" s="180">
        <v>9</v>
      </c>
      <c r="M87" s="180">
        <v>6</v>
      </c>
      <c r="N87" s="172">
        <f t="shared" si="1"/>
        <v>86</v>
      </c>
    </row>
    <row r="88" spans="1:14">
      <c r="A88" s="144"/>
      <c r="B88" s="175" t="s">
        <v>29</v>
      </c>
      <c r="C88" s="176" t="s">
        <v>450</v>
      </c>
      <c r="D88" s="173">
        <v>9</v>
      </c>
      <c r="E88" s="173">
        <v>8</v>
      </c>
      <c r="F88" s="173">
        <v>9</v>
      </c>
      <c r="G88" s="174">
        <v>10</v>
      </c>
      <c r="H88" s="173">
        <v>8</v>
      </c>
      <c r="I88" s="173">
        <v>8</v>
      </c>
      <c r="J88" s="173">
        <v>8</v>
      </c>
      <c r="K88" s="173">
        <v>8</v>
      </c>
      <c r="L88" s="173">
        <v>9</v>
      </c>
      <c r="M88" s="173">
        <v>9</v>
      </c>
      <c r="N88" s="172">
        <f t="shared" si="1"/>
        <v>86</v>
      </c>
    </row>
    <row r="89" spans="1:14">
      <c r="A89" s="144"/>
      <c r="B89" s="175" t="s">
        <v>29</v>
      </c>
      <c r="C89" s="176" t="s">
        <v>451</v>
      </c>
      <c r="D89" s="173">
        <v>9</v>
      </c>
      <c r="E89" s="173">
        <v>8</v>
      </c>
      <c r="F89" s="173">
        <v>9</v>
      </c>
      <c r="G89" s="173">
        <v>9</v>
      </c>
      <c r="H89" s="173">
        <v>9</v>
      </c>
      <c r="I89" s="173">
        <v>7</v>
      </c>
      <c r="J89" s="173">
        <v>8</v>
      </c>
      <c r="K89" s="173">
        <v>10</v>
      </c>
      <c r="L89" s="173">
        <v>9</v>
      </c>
      <c r="M89" s="173">
        <v>8</v>
      </c>
      <c r="N89" s="172">
        <f t="shared" si="1"/>
        <v>86</v>
      </c>
    </row>
    <row r="90" spans="1:14">
      <c r="A90" s="144"/>
      <c r="B90" s="175" t="s">
        <v>452</v>
      </c>
      <c r="C90" s="176" t="s">
        <v>453</v>
      </c>
      <c r="D90" s="173">
        <v>10</v>
      </c>
      <c r="E90" s="173">
        <v>8</v>
      </c>
      <c r="F90" s="173">
        <v>6</v>
      </c>
      <c r="G90" s="173">
        <v>10</v>
      </c>
      <c r="H90" s="173">
        <v>9</v>
      </c>
      <c r="I90" s="173">
        <v>10</v>
      </c>
      <c r="J90" s="173">
        <v>6</v>
      </c>
      <c r="K90" s="173">
        <v>9</v>
      </c>
      <c r="L90" s="173">
        <v>9</v>
      </c>
      <c r="M90" s="173">
        <v>9</v>
      </c>
      <c r="N90" s="172">
        <f t="shared" si="1"/>
        <v>86</v>
      </c>
    </row>
    <row r="91" spans="1:14">
      <c r="A91" s="144"/>
      <c r="B91" s="175" t="s">
        <v>454</v>
      </c>
      <c r="C91" s="176" t="s">
        <v>455</v>
      </c>
      <c r="D91" s="173">
        <v>8</v>
      </c>
      <c r="E91" s="173">
        <v>9</v>
      </c>
      <c r="F91" s="173">
        <v>9</v>
      </c>
      <c r="G91" s="173">
        <v>7</v>
      </c>
      <c r="H91" s="173">
        <v>9</v>
      </c>
      <c r="I91" s="173">
        <v>9</v>
      </c>
      <c r="J91" s="173">
        <v>9</v>
      </c>
      <c r="K91" s="173">
        <v>10</v>
      </c>
      <c r="L91" s="173">
        <v>8</v>
      </c>
      <c r="M91" s="173">
        <v>8</v>
      </c>
      <c r="N91" s="172">
        <f t="shared" si="1"/>
        <v>86</v>
      </c>
    </row>
    <row r="92" spans="1:14">
      <c r="A92" s="144"/>
      <c r="B92" s="175" t="s">
        <v>456</v>
      </c>
      <c r="C92" s="144" t="s">
        <v>457</v>
      </c>
      <c r="D92" s="173">
        <v>9</v>
      </c>
      <c r="E92" s="173">
        <v>9</v>
      </c>
      <c r="F92" s="173">
        <v>9</v>
      </c>
      <c r="G92" s="173">
        <v>9</v>
      </c>
      <c r="H92" s="173">
        <v>8</v>
      </c>
      <c r="I92" s="173">
        <v>6</v>
      </c>
      <c r="J92" s="173">
        <v>8</v>
      </c>
      <c r="K92" s="173">
        <v>10</v>
      </c>
      <c r="L92" s="173">
        <v>9</v>
      </c>
      <c r="M92" s="173">
        <v>9</v>
      </c>
      <c r="N92" s="172">
        <f t="shared" si="1"/>
        <v>86</v>
      </c>
    </row>
    <row r="93" spans="1:14">
      <c r="A93" s="144"/>
      <c r="B93" s="175" t="s">
        <v>29</v>
      </c>
      <c r="C93" s="144" t="s">
        <v>197</v>
      </c>
      <c r="D93" s="173">
        <v>8</v>
      </c>
      <c r="E93" s="173">
        <v>9</v>
      </c>
      <c r="F93" s="174">
        <v>10</v>
      </c>
      <c r="G93" s="173">
        <v>8</v>
      </c>
      <c r="H93" s="173">
        <v>7</v>
      </c>
      <c r="I93" s="174">
        <v>10</v>
      </c>
      <c r="J93" s="173">
        <v>9</v>
      </c>
      <c r="K93" s="173">
        <v>8</v>
      </c>
      <c r="L93" s="173">
        <v>7</v>
      </c>
      <c r="M93" s="174">
        <v>10</v>
      </c>
      <c r="N93" s="172">
        <f t="shared" si="1"/>
        <v>86</v>
      </c>
    </row>
    <row r="94" spans="1:14">
      <c r="A94" s="144"/>
      <c r="B94" s="175" t="s">
        <v>458</v>
      </c>
      <c r="C94" s="144" t="s">
        <v>459</v>
      </c>
      <c r="D94" s="173">
        <v>8</v>
      </c>
      <c r="E94" s="173">
        <v>8</v>
      </c>
      <c r="F94" s="173">
        <v>7</v>
      </c>
      <c r="G94" s="173">
        <v>9</v>
      </c>
      <c r="H94" s="173">
        <v>10</v>
      </c>
      <c r="I94" s="173">
        <v>9</v>
      </c>
      <c r="J94" s="173">
        <v>7</v>
      </c>
      <c r="K94" s="173">
        <v>10</v>
      </c>
      <c r="L94" s="173">
        <v>9</v>
      </c>
      <c r="M94" s="173">
        <v>9</v>
      </c>
      <c r="N94" s="172">
        <f t="shared" si="1"/>
        <v>86</v>
      </c>
    </row>
    <row r="95" spans="1:14">
      <c r="A95" s="144"/>
      <c r="B95" s="175" t="s">
        <v>29</v>
      </c>
      <c r="C95" s="144" t="s">
        <v>460</v>
      </c>
      <c r="D95" s="173">
        <v>9</v>
      </c>
      <c r="E95" s="173">
        <v>9</v>
      </c>
      <c r="F95" s="173">
        <v>8</v>
      </c>
      <c r="G95" s="173">
        <v>8</v>
      </c>
      <c r="H95" s="173">
        <v>9</v>
      </c>
      <c r="I95" s="173">
        <v>8</v>
      </c>
      <c r="J95" s="173">
        <v>8</v>
      </c>
      <c r="K95" s="173">
        <v>10</v>
      </c>
      <c r="L95" s="173">
        <v>8</v>
      </c>
      <c r="M95" s="173">
        <v>9</v>
      </c>
      <c r="N95" s="172">
        <f t="shared" si="1"/>
        <v>86</v>
      </c>
    </row>
    <row r="96" spans="1:14">
      <c r="A96" s="144"/>
      <c r="B96" s="175" t="s">
        <v>527</v>
      </c>
      <c r="C96" s="176" t="s">
        <v>528</v>
      </c>
      <c r="D96" s="180">
        <v>9</v>
      </c>
      <c r="E96" s="180">
        <v>9</v>
      </c>
      <c r="F96" s="180">
        <v>8</v>
      </c>
      <c r="G96" s="180">
        <v>9</v>
      </c>
      <c r="H96" s="180">
        <v>9</v>
      </c>
      <c r="I96" s="180">
        <v>7</v>
      </c>
      <c r="J96" s="180">
        <v>8</v>
      </c>
      <c r="K96" s="180">
        <v>7</v>
      </c>
      <c r="L96" s="180">
        <v>10</v>
      </c>
      <c r="M96" s="180">
        <v>9</v>
      </c>
      <c r="N96" s="161">
        <f t="shared" si="1"/>
        <v>85</v>
      </c>
    </row>
    <row r="97" spans="1:14">
      <c r="A97" s="144"/>
      <c r="B97" s="175" t="s">
        <v>29</v>
      </c>
      <c r="C97" s="144" t="s">
        <v>509</v>
      </c>
      <c r="D97" s="173">
        <v>10</v>
      </c>
      <c r="E97" s="173">
        <v>9</v>
      </c>
      <c r="F97" s="173">
        <v>9</v>
      </c>
      <c r="G97" s="173">
        <v>8</v>
      </c>
      <c r="H97" s="177">
        <v>8</v>
      </c>
      <c r="I97" s="177">
        <v>9</v>
      </c>
      <c r="J97" s="177">
        <v>8</v>
      </c>
      <c r="K97" s="173">
        <v>7</v>
      </c>
      <c r="L97" s="173">
        <v>8</v>
      </c>
      <c r="M97" s="173">
        <v>9</v>
      </c>
      <c r="N97" s="172">
        <f t="shared" si="1"/>
        <v>85</v>
      </c>
    </row>
    <row r="98" spans="1:14">
      <c r="A98" s="144"/>
      <c r="B98" s="175" t="s">
        <v>529</v>
      </c>
      <c r="C98" s="176" t="s">
        <v>530</v>
      </c>
      <c r="D98" s="173">
        <v>9</v>
      </c>
      <c r="E98" s="173">
        <v>8</v>
      </c>
      <c r="F98" s="173">
        <v>9</v>
      </c>
      <c r="G98" s="173">
        <v>6</v>
      </c>
      <c r="H98" s="173">
        <v>8</v>
      </c>
      <c r="I98" s="173">
        <v>9</v>
      </c>
      <c r="J98" s="173">
        <v>9</v>
      </c>
      <c r="K98" s="173">
        <v>9</v>
      </c>
      <c r="L98" s="173">
        <v>9</v>
      </c>
      <c r="M98" s="173">
        <v>9</v>
      </c>
      <c r="N98" s="172">
        <f t="shared" si="1"/>
        <v>85</v>
      </c>
    </row>
    <row r="99" spans="1:14">
      <c r="A99" s="144"/>
      <c r="B99" s="175" t="s">
        <v>29</v>
      </c>
      <c r="C99" s="144" t="s">
        <v>461</v>
      </c>
      <c r="D99" s="173">
        <v>8</v>
      </c>
      <c r="E99" s="173">
        <v>7</v>
      </c>
      <c r="F99" s="173">
        <v>8</v>
      </c>
      <c r="G99" s="173">
        <v>8</v>
      </c>
      <c r="H99" s="173">
        <v>9</v>
      </c>
      <c r="I99" s="173">
        <v>8</v>
      </c>
      <c r="J99" s="173">
        <v>8</v>
      </c>
      <c r="K99" s="173">
        <v>10</v>
      </c>
      <c r="L99" s="173">
        <v>10</v>
      </c>
      <c r="M99" s="173">
        <v>9</v>
      </c>
      <c r="N99" s="172">
        <f t="shared" si="1"/>
        <v>85</v>
      </c>
    </row>
    <row r="100" spans="1:14">
      <c r="A100" s="144"/>
      <c r="B100" s="175" t="s">
        <v>29</v>
      </c>
      <c r="C100" s="144" t="s">
        <v>380</v>
      </c>
      <c r="D100" s="173">
        <v>8</v>
      </c>
      <c r="E100" s="173">
        <v>9</v>
      </c>
      <c r="F100" s="173">
        <v>8</v>
      </c>
      <c r="G100" s="173">
        <v>9</v>
      </c>
      <c r="H100" s="177">
        <v>8</v>
      </c>
      <c r="I100" s="177">
        <v>7</v>
      </c>
      <c r="J100" s="177">
        <v>9</v>
      </c>
      <c r="K100" s="173">
        <v>8</v>
      </c>
      <c r="L100" s="173">
        <v>9</v>
      </c>
      <c r="M100" s="173">
        <v>9</v>
      </c>
      <c r="N100" s="172">
        <f t="shared" si="1"/>
        <v>84</v>
      </c>
    </row>
    <row r="101" spans="1:14">
      <c r="A101" s="144"/>
      <c r="B101" s="175" t="s">
        <v>119</v>
      </c>
      <c r="C101" s="176" t="s">
        <v>531</v>
      </c>
      <c r="D101" s="173">
        <v>8</v>
      </c>
      <c r="E101" s="173">
        <v>6</v>
      </c>
      <c r="F101" s="173">
        <v>8</v>
      </c>
      <c r="G101" s="173">
        <v>9</v>
      </c>
      <c r="H101" s="173">
        <v>9</v>
      </c>
      <c r="I101" s="173">
        <v>7</v>
      </c>
      <c r="J101" s="173">
        <v>9</v>
      </c>
      <c r="K101" s="173">
        <v>9</v>
      </c>
      <c r="L101" s="173">
        <v>9</v>
      </c>
      <c r="M101" s="173">
        <v>10</v>
      </c>
      <c r="N101" s="172">
        <f t="shared" si="1"/>
        <v>84</v>
      </c>
    </row>
    <row r="102" spans="1:14">
      <c r="A102" s="144"/>
      <c r="B102" s="175" t="s">
        <v>532</v>
      </c>
      <c r="C102" s="176" t="s">
        <v>533</v>
      </c>
      <c r="D102" s="173">
        <v>8</v>
      </c>
      <c r="E102" s="173">
        <v>9</v>
      </c>
      <c r="F102" s="173">
        <v>9</v>
      </c>
      <c r="G102" s="173">
        <v>9</v>
      </c>
      <c r="H102" s="173">
        <v>7</v>
      </c>
      <c r="I102" s="173">
        <v>9</v>
      </c>
      <c r="J102" s="173">
        <v>9</v>
      </c>
      <c r="K102" s="173">
        <v>10</v>
      </c>
      <c r="L102" s="173">
        <v>6</v>
      </c>
      <c r="M102" s="173">
        <v>8</v>
      </c>
      <c r="N102" s="172">
        <f t="shared" si="1"/>
        <v>84</v>
      </c>
    </row>
    <row r="103" spans="1:14">
      <c r="A103" s="144"/>
      <c r="B103" s="175" t="s">
        <v>29</v>
      </c>
      <c r="C103" s="144" t="s">
        <v>462</v>
      </c>
      <c r="D103" s="173">
        <v>9</v>
      </c>
      <c r="E103" s="173">
        <v>8</v>
      </c>
      <c r="F103" s="173">
        <v>8</v>
      </c>
      <c r="G103" s="173">
        <v>9</v>
      </c>
      <c r="H103" s="173">
        <v>7</v>
      </c>
      <c r="I103" s="173">
        <v>9</v>
      </c>
      <c r="J103" s="173">
        <v>9</v>
      </c>
      <c r="K103" s="173">
        <v>8</v>
      </c>
      <c r="L103" s="173">
        <v>9</v>
      </c>
      <c r="M103" s="173">
        <v>8</v>
      </c>
      <c r="N103" s="172">
        <f t="shared" si="1"/>
        <v>84</v>
      </c>
    </row>
    <row r="104" spans="1:14">
      <c r="A104" s="144"/>
      <c r="B104" s="175" t="s">
        <v>29</v>
      </c>
      <c r="C104" s="176" t="s">
        <v>463</v>
      </c>
      <c r="D104" s="173">
        <v>8</v>
      </c>
      <c r="E104" s="173">
        <v>8</v>
      </c>
      <c r="F104" s="173">
        <v>9</v>
      </c>
      <c r="G104" s="173">
        <v>8</v>
      </c>
      <c r="H104" s="173">
        <v>9</v>
      </c>
      <c r="I104" s="173">
        <v>7</v>
      </c>
      <c r="J104" s="173">
        <v>8</v>
      </c>
      <c r="K104" s="173">
        <v>8</v>
      </c>
      <c r="L104" s="173">
        <v>10</v>
      </c>
      <c r="M104" s="173">
        <v>9</v>
      </c>
      <c r="N104" s="172">
        <f t="shared" si="1"/>
        <v>84</v>
      </c>
    </row>
    <row r="105" spans="1:14">
      <c r="A105" s="144"/>
      <c r="B105" s="175" t="s">
        <v>29</v>
      </c>
      <c r="C105" s="176" t="s">
        <v>464</v>
      </c>
      <c r="D105" s="173">
        <v>7</v>
      </c>
      <c r="E105" s="173">
        <v>7</v>
      </c>
      <c r="F105" s="173">
        <v>9</v>
      </c>
      <c r="G105" s="173">
        <v>7</v>
      </c>
      <c r="H105" s="173">
        <v>9</v>
      </c>
      <c r="I105" s="173">
        <v>9</v>
      </c>
      <c r="J105" s="173">
        <v>8</v>
      </c>
      <c r="K105" s="173">
        <v>10</v>
      </c>
      <c r="L105" s="173">
        <v>10</v>
      </c>
      <c r="M105" s="173">
        <v>8</v>
      </c>
      <c r="N105" s="172">
        <f t="shared" si="1"/>
        <v>84</v>
      </c>
    </row>
    <row r="106" spans="1:14">
      <c r="A106" s="144"/>
      <c r="B106" s="175" t="s">
        <v>29</v>
      </c>
      <c r="C106" s="176" t="s">
        <v>197</v>
      </c>
      <c r="D106" s="173">
        <v>9</v>
      </c>
      <c r="E106" s="173">
        <v>8</v>
      </c>
      <c r="F106" s="173">
        <v>8</v>
      </c>
      <c r="G106" s="173">
        <v>10</v>
      </c>
      <c r="H106" s="173">
        <v>8</v>
      </c>
      <c r="I106" s="173">
        <v>7</v>
      </c>
      <c r="J106" s="173">
        <v>9</v>
      </c>
      <c r="K106" s="173">
        <v>7</v>
      </c>
      <c r="L106" s="173">
        <v>9</v>
      </c>
      <c r="M106" s="173">
        <v>9</v>
      </c>
      <c r="N106" s="172">
        <f t="shared" si="1"/>
        <v>84</v>
      </c>
    </row>
    <row r="107" spans="1:14">
      <c r="A107" s="144"/>
      <c r="B107" s="175" t="s">
        <v>29</v>
      </c>
      <c r="C107" s="176" t="s">
        <v>534</v>
      </c>
      <c r="D107" s="173">
        <v>9</v>
      </c>
      <c r="E107" s="173">
        <v>9</v>
      </c>
      <c r="F107" s="173">
        <v>8</v>
      </c>
      <c r="G107" s="173">
        <v>6</v>
      </c>
      <c r="H107" s="173">
        <v>7</v>
      </c>
      <c r="I107" s="173">
        <v>8</v>
      </c>
      <c r="J107" s="173">
        <v>10</v>
      </c>
      <c r="K107" s="173">
        <v>7</v>
      </c>
      <c r="L107" s="173">
        <v>10</v>
      </c>
      <c r="M107" s="173">
        <v>9</v>
      </c>
      <c r="N107" s="172">
        <f t="shared" si="1"/>
        <v>83</v>
      </c>
    </row>
    <row r="108" spans="1:14">
      <c r="A108" s="144"/>
      <c r="B108" s="175" t="s">
        <v>29</v>
      </c>
      <c r="C108" s="176" t="s">
        <v>212</v>
      </c>
      <c r="D108" s="173">
        <v>8</v>
      </c>
      <c r="E108" s="173">
        <v>6</v>
      </c>
      <c r="F108" s="173">
        <v>9</v>
      </c>
      <c r="G108" s="173">
        <v>10</v>
      </c>
      <c r="H108" s="173">
        <v>9</v>
      </c>
      <c r="I108" s="173">
        <v>9</v>
      </c>
      <c r="J108" s="173">
        <v>9</v>
      </c>
      <c r="K108" s="173">
        <v>7</v>
      </c>
      <c r="L108" s="173">
        <v>9</v>
      </c>
      <c r="M108" s="173">
        <v>7</v>
      </c>
      <c r="N108" s="172">
        <f t="shared" si="1"/>
        <v>83</v>
      </c>
    </row>
    <row r="109" spans="1:14">
      <c r="A109" s="144"/>
      <c r="B109" s="175" t="s">
        <v>29</v>
      </c>
      <c r="C109" s="176" t="s">
        <v>535</v>
      </c>
      <c r="D109" s="173">
        <v>8</v>
      </c>
      <c r="E109" s="173">
        <v>10</v>
      </c>
      <c r="F109" s="173">
        <v>9</v>
      </c>
      <c r="G109" s="173">
        <v>8</v>
      </c>
      <c r="H109" s="173">
        <v>8</v>
      </c>
      <c r="I109" s="173">
        <v>6</v>
      </c>
      <c r="J109" s="173">
        <v>8</v>
      </c>
      <c r="K109" s="173">
        <v>9</v>
      </c>
      <c r="L109" s="173">
        <v>8</v>
      </c>
      <c r="M109" s="173">
        <v>9</v>
      </c>
      <c r="N109" s="172">
        <f t="shared" si="1"/>
        <v>83</v>
      </c>
    </row>
    <row r="110" spans="1:14">
      <c r="A110" s="144"/>
      <c r="B110" s="175" t="s">
        <v>29</v>
      </c>
      <c r="C110" s="144" t="s">
        <v>465</v>
      </c>
      <c r="D110" s="173">
        <v>6</v>
      </c>
      <c r="E110" s="173">
        <v>9</v>
      </c>
      <c r="F110" s="173">
        <v>8</v>
      </c>
      <c r="G110" s="173">
        <v>9</v>
      </c>
      <c r="H110" s="173">
        <v>9</v>
      </c>
      <c r="I110" s="173">
        <v>9</v>
      </c>
      <c r="J110" s="173">
        <v>9</v>
      </c>
      <c r="K110" s="174">
        <v>10</v>
      </c>
      <c r="L110" s="173">
        <v>6</v>
      </c>
      <c r="M110" s="173">
        <v>8</v>
      </c>
      <c r="N110" s="172">
        <f t="shared" si="1"/>
        <v>83</v>
      </c>
    </row>
    <row r="111" spans="1:14">
      <c r="A111" s="144"/>
      <c r="B111" s="175" t="s">
        <v>29</v>
      </c>
      <c r="C111" s="144" t="s">
        <v>466</v>
      </c>
      <c r="D111" s="173">
        <v>8</v>
      </c>
      <c r="E111" s="173">
        <v>7</v>
      </c>
      <c r="F111" s="173">
        <v>7</v>
      </c>
      <c r="G111" s="173">
        <v>8</v>
      </c>
      <c r="H111" s="173">
        <v>8</v>
      </c>
      <c r="I111" s="173">
        <v>9</v>
      </c>
      <c r="J111" s="173">
        <v>9</v>
      </c>
      <c r="K111" s="173">
        <v>8</v>
      </c>
      <c r="L111" s="173">
        <v>10</v>
      </c>
      <c r="M111" s="173">
        <v>9</v>
      </c>
      <c r="N111" s="172">
        <f t="shared" si="1"/>
        <v>83</v>
      </c>
    </row>
    <row r="112" spans="1:14">
      <c r="A112" s="144"/>
      <c r="B112" s="175" t="s">
        <v>29</v>
      </c>
      <c r="C112" s="144" t="s">
        <v>467</v>
      </c>
      <c r="D112" s="173">
        <v>10</v>
      </c>
      <c r="E112" s="173">
        <v>8</v>
      </c>
      <c r="F112" s="173">
        <v>10</v>
      </c>
      <c r="G112" s="173">
        <v>7</v>
      </c>
      <c r="H112" s="173">
        <v>8</v>
      </c>
      <c r="I112" s="173">
        <v>7</v>
      </c>
      <c r="J112" s="173">
        <v>8</v>
      </c>
      <c r="K112" s="173">
        <v>8</v>
      </c>
      <c r="L112" s="173">
        <v>9</v>
      </c>
      <c r="M112" s="173">
        <v>7</v>
      </c>
      <c r="N112" s="172">
        <f t="shared" si="1"/>
        <v>82</v>
      </c>
    </row>
    <row r="113" spans="1:14">
      <c r="A113" s="144"/>
      <c r="B113" s="175" t="s">
        <v>29</v>
      </c>
      <c r="C113" s="144" t="s">
        <v>380</v>
      </c>
      <c r="D113" s="173">
        <v>9</v>
      </c>
      <c r="E113" s="173">
        <v>9</v>
      </c>
      <c r="F113" s="173">
        <v>8</v>
      </c>
      <c r="G113" s="173">
        <v>10</v>
      </c>
      <c r="H113" s="177">
        <v>8</v>
      </c>
      <c r="I113" s="177">
        <v>7</v>
      </c>
      <c r="J113" s="177">
        <v>8</v>
      </c>
      <c r="K113" s="173">
        <v>7</v>
      </c>
      <c r="L113" s="173">
        <v>8</v>
      </c>
      <c r="M113" s="173">
        <v>7</v>
      </c>
      <c r="N113" s="172">
        <f t="shared" si="1"/>
        <v>81</v>
      </c>
    </row>
    <row r="114" spans="1:14">
      <c r="A114" s="144"/>
      <c r="B114" s="175" t="s">
        <v>29</v>
      </c>
      <c r="C114" s="176" t="s">
        <v>536</v>
      </c>
      <c r="D114" s="173">
        <v>10</v>
      </c>
      <c r="E114" s="173">
        <v>9</v>
      </c>
      <c r="F114" s="173">
        <v>8</v>
      </c>
      <c r="G114" s="173">
        <v>8</v>
      </c>
      <c r="H114" s="173">
        <v>0</v>
      </c>
      <c r="I114" s="173">
        <v>10</v>
      </c>
      <c r="J114" s="173">
        <v>9</v>
      </c>
      <c r="K114" s="173">
        <v>10</v>
      </c>
      <c r="L114" s="173">
        <v>8</v>
      </c>
      <c r="M114" s="173">
        <v>9</v>
      </c>
      <c r="N114" s="172">
        <f t="shared" si="1"/>
        <v>81</v>
      </c>
    </row>
    <row r="115" spans="1:14">
      <c r="A115" s="144"/>
      <c r="B115" s="175" t="s">
        <v>29</v>
      </c>
      <c r="C115" s="176" t="s">
        <v>537</v>
      </c>
      <c r="D115" s="173">
        <v>7</v>
      </c>
      <c r="E115" s="173">
        <v>8</v>
      </c>
      <c r="F115" s="173">
        <v>10</v>
      </c>
      <c r="G115" s="173">
        <v>8</v>
      </c>
      <c r="H115" s="173">
        <v>8</v>
      </c>
      <c r="I115" s="173">
        <v>8</v>
      </c>
      <c r="J115" s="173">
        <v>7</v>
      </c>
      <c r="K115" s="173">
        <v>8</v>
      </c>
      <c r="L115" s="173">
        <v>8</v>
      </c>
      <c r="M115" s="173">
        <v>9</v>
      </c>
      <c r="N115" s="172">
        <f t="shared" si="1"/>
        <v>81</v>
      </c>
    </row>
    <row r="116" spans="1:14">
      <c r="A116" s="144"/>
      <c r="B116" s="182" t="s">
        <v>29</v>
      </c>
      <c r="C116" s="144" t="s">
        <v>468</v>
      </c>
      <c r="D116" s="173">
        <v>7</v>
      </c>
      <c r="E116" s="173">
        <v>9</v>
      </c>
      <c r="F116" s="173">
        <v>8</v>
      </c>
      <c r="G116" s="173">
        <v>7</v>
      </c>
      <c r="H116" s="173">
        <v>8</v>
      </c>
      <c r="I116" s="173">
        <v>8</v>
      </c>
      <c r="J116" s="173">
        <v>9</v>
      </c>
      <c r="K116" s="173">
        <v>7</v>
      </c>
      <c r="L116" s="173">
        <v>9</v>
      </c>
      <c r="M116" s="173">
        <v>9</v>
      </c>
      <c r="N116" s="172">
        <f t="shared" si="1"/>
        <v>81</v>
      </c>
    </row>
    <row r="117" spans="1:14">
      <c r="A117" s="144"/>
      <c r="B117" s="175" t="s">
        <v>29</v>
      </c>
      <c r="C117" s="176" t="s">
        <v>469</v>
      </c>
      <c r="D117" s="173">
        <v>7</v>
      </c>
      <c r="E117" s="173">
        <v>7</v>
      </c>
      <c r="F117" s="173">
        <v>7</v>
      </c>
      <c r="G117" s="173">
        <v>10</v>
      </c>
      <c r="H117" s="173">
        <v>8</v>
      </c>
      <c r="I117" s="173">
        <v>8</v>
      </c>
      <c r="J117" s="173">
        <v>10</v>
      </c>
      <c r="K117" s="173">
        <v>10</v>
      </c>
      <c r="L117" s="173">
        <v>6</v>
      </c>
      <c r="M117" s="173">
        <v>8</v>
      </c>
      <c r="N117" s="172">
        <f t="shared" si="1"/>
        <v>81</v>
      </c>
    </row>
    <row r="118" spans="1:14">
      <c r="A118" s="144"/>
      <c r="B118" s="175" t="s">
        <v>29</v>
      </c>
      <c r="C118" s="176" t="s">
        <v>75</v>
      </c>
      <c r="D118" s="173">
        <v>6</v>
      </c>
      <c r="E118" s="173">
        <v>9</v>
      </c>
      <c r="F118" s="173">
        <v>7</v>
      </c>
      <c r="G118" s="173">
        <v>7</v>
      </c>
      <c r="H118" s="173">
        <v>9</v>
      </c>
      <c r="I118" s="173">
        <v>9</v>
      </c>
      <c r="J118" s="173">
        <v>9</v>
      </c>
      <c r="K118" s="173">
        <v>7</v>
      </c>
      <c r="L118" s="173">
        <v>9</v>
      </c>
      <c r="M118" s="173">
        <v>8</v>
      </c>
      <c r="N118" s="172">
        <f t="shared" si="1"/>
        <v>80</v>
      </c>
    </row>
    <row r="119" spans="1:14">
      <c r="A119" s="144"/>
      <c r="B119" s="175" t="s">
        <v>29</v>
      </c>
      <c r="C119" s="144" t="s">
        <v>197</v>
      </c>
      <c r="D119" s="173">
        <v>10</v>
      </c>
      <c r="E119" s="173">
        <v>9</v>
      </c>
      <c r="F119" s="173">
        <v>0</v>
      </c>
      <c r="G119" s="174">
        <v>10</v>
      </c>
      <c r="H119" s="174">
        <v>10</v>
      </c>
      <c r="I119" s="173">
        <v>8</v>
      </c>
      <c r="J119" s="173">
        <v>9</v>
      </c>
      <c r="K119" s="173">
        <v>8</v>
      </c>
      <c r="L119" s="173">
        <v>8</v>
      </c>
      <c r="M119" s="173">
        <v>8</v>
      </c>
      <c r="N119" s="172">
        <f t="shared" si="1"/>
        <v>80</v>
      </c>
    </row>
    <row r="120" spans="1:14">
      <c r="A120" s="144"/>
      <c r="B120" s="175" t="s">
        <v>538</v>
      </c>
      <c r="C120" s="176" t="s">
        <v>539</v>
      </c>
      <c r="D120" s="173">
        <v>8</v>
      </c>
      <c r="E120" s="173">
        <v>9</v>
      </c>
      <c r="F120" s="173">
        <v>6</v>
      </c>
      <c r="G120" s="173">
        <v>8</v>
      </c>
      <c r="H120" s="173">
        <v>9</v>
      </c>
      <c r="I120" s="173">
        <v>7</v>
      </c>
      <c r="J120" s="173">
        <v>8</v>
      </c>
      <c r="K120" s="173">
        <v>6</v>
      </c>
      <c r="L120" s="173">
        <v>7</v>
      </c>
      <c r="M120" s="173">
        <v>10</v>
      </c>
      <c r="N120" s="172">
        <f t="shared" si="1"/>
        <v>78</v>
      </c>
    </row>
    <row r="121" spans="1:14">
      <c r="A121" s="144"/>
      <c r="B121" s="175" t="s">
        <v>29</v>
      </c>
      <c r="C121" s="176" t="s">
        <v>534</v>
      </c>
      <c r="D121" s="173">
        <v>9</v>
      </c>
      <c r="E121" s="173">
        <v>9</v>
      </c>
      <c r="F121" s="173">
        <v>10</v>
      </c>
      <c r="G121" s="173">
        <v>9</v>
      </c>
      <c r="H121" s="173">
        <v>9</v>
      </c>
      <c r="I121" s="173">
        <v>8</v>
      </c>
      <c r="J121" s="173">
        <v>9</v>
      </c>
      <c r="K121" s="173">
        <v>9</v>
      </c>
      <c r="L121" s="173">
        <v>6</v>
      </c>
      <c r="M121" s="173">
        <v>0</v>
      </c>
      <c r="N121" s="172">
        <f t="shared" si="1"/>
        <v>78</v>
      </c>
    </row>
    <row r="122" spans="1:14">
      <c r="A122" s="144"/>
      <c r="B122" s="175" t="s">
        <v>29</v>
      </c>
      <c r="C122" s="176" t="s">
        <v>449</v>
      </c>
      <c r="D122" s="173">
        <v>8</v>
      </c>
      <c r="E122" s="173">
        <v>6</v>
      </c>
      <c r="F122" s="173">
        <v>7</v>
      </c>
      <c r="G122" s="173">
        <v>7</v>
      </c>
      <c r="H122" s="173">
        <v>9</v>
      </c>
      <c r="I122" s="173">
        <v>8</v>
      </c>
      <c r="J122" s="173">
        <v>7</v>
      </c>
      <c r="K122" s="173">
        <v>9</v>
      </c>
      <c r="L122" s="173">
        <v>9</v>
      </c>
      <c r="M122" s="173">
        <v>8</v>
      </c>
      <c r="N122" s="172">
        <f t="shared" si="1"/>
        <v>78</v>
      </c>
    </row>
    <row r="123" spans="1:14">
      <c r="A123" s="144"/>
      <c r="B123" s="175" t="s">
        <v>29</v>
      </c>
      <c r="C123" s="176" t="s">
        <v>465</v>
      </c>
      <c r="D123" s="173">
        <v>7</v>
      </c>
      <c r="E123" s="173">
        <v>9</v>
      </c>
      <c r="F123" s="173">
        <v>9</v>
      </c>
      <c r="G123" s="173">
        <v>9</v>
      </c>
      <c r="H123" s="173">
        <v>8</v>
      </c>
      <c r="I123" s="173">
        <v>7</v>
      </c>
      <c r="J123" s="173">
        <v>9</v>
      </c>
      <c r="K123" s="173">
        <v>9</v>
      </c>
      <c r="L123" s="173">
        <v>9</v>
      </c>
      <c r="M123" s="173">
        <v>0</v>
      </c>
      <c r="N123" s="172">
        <f t="shared" si="1"/>
        <v>76</v>
      </c>
    </row>
    <row r="124" spans="1:14">
      <c r="A124" s="144"/>
      <c r="B124" s="175" t="s">
        <v>29</v>
      </c>
      <c r="C124" s="176" t="s">
        <v>472</v>
      </c>
      <c r="D124" s="173">
        <v>8</v>
      </c>
      <c r="E124" s="173">
        <v>8</v>
      </c>
      <c r="F124" s="173">
        <v>8</v>
      </c>
      <c r="G124" s="173">
        <v>8</v>
      </c>
      <c r="H124" s="173">
        <v>8</v>
      </c>
      <c r="I124" s="173">
        <v>7</v>
      </c>
      <c r="J124" s="173">
        <v>9</v>
      </c>
      <c r="K124" s="173">
        <v>7</v>
      </c>
      <c r="L124" s="173">
        <v>6</v>
      </c>
      <c r="M124" s="173">
        <v>6</v>
      </c>
      <c r="N124" s="172">
        <f t="shared" si="1"/>
        <v>75</v>
      </c>
    </row>
    <row r="125" spans="1:14">
      <c r="A125" s="144"/>
      <c r="B125" s="175" t="s">
        <v>29</v>
      </c>
      <c r="C125" s="176" t="s">
        <v>470</v>
      </c>
      <c r="D125" s="173">
        <v>6</v>
      </c>
      <c r="E125" s="173">
        <v>7</v>
      </c>
      <c r="F125" s="173">
        <v>9</v>
      </c>
      <c r="G125" s="173">
        <v>7</v>
      </c>
      <c r="H125" s="173">
        <v>6</v>
      </c>
      <c r="I125" s="173">
        <v>7</v>
      </c>
      <c r="J125" s="173">
        <v>6</v>
      </c>
      <c r="K125" s="173">
        <v>10</v>
      </c>
      <c r="L125" s="173">
        <v>8</v>
      </c>
      <c r="M125" s="173">
        <v>6</v>
      </c>
      <c r="N125" s="172">
        <f t="shared" si="1"/>
        <v>72</v>
      </c>
    </row>
    <row r="126" spans="1:14">
      <c r="A126" s="144"/>
      <c r="B126" s="175" t="s">
        <v>29</v>
      </c>
      <c r="C126" s="144" t="s">
        <v>540</v>
      </c>
      <c r="D126" s="173">
        <v>8</v>
      </c>
      <c r="E126" s="173">
        <v>6</v>
      </c>
      <c r="F126" s="173">
        <v>9</v>
      </c>
      <c r="G126" s="173">
        <v>6</v>
      </c>
      <c r="H126" s="177">
        <v>0</v>
      </c>
      <c r="I126" s="177">
        <v>8</v>
      </c>
      <c r="J126" s="177">
        <v>8</v>
      </c>
      <c r="K126" s="173">
        <v>9</v>
      </c>
      <c r="L126" s="173">
        <v>10</v>
      </c>
      <c r="M126" s="173">
        <v>0</v>
      </c>
      <c r="N126" s="172">
        <f t="shared" si="1"/>
        <v>64</v>
      </c>
    </row>
    <row r="127" spans="1:14">
      <c r="A127" s="144"/>
      <c r="B127" s="175" t="s">
        <v>29</v>
      </c>
      <c r="C127" s="144" t="s">
        <v>541</v>
      </c>
      <c r="D127" s="173">
        <v>7</v>
      </c>
      <c r="E127" s="174">
        <v>10</v>
      </c>
      <c r="F127" s="173">
        <v>6</v>
      </c>
      <c r="G127" s="173">
        <v>8</v>
      </c>
      <c r="H127" s="177">
        <v>0</v>
      </c>
      <c r="I127" s="177">
        <v>8</v>
      </c>
      <c r="J127" s="177">
        <v>8</v>
      </c>
      <c r="K127" s="173">
        <v>8</v>
      </c>
      <c r="L127" s="173">
        <v>6</v>
      </c>
      <c r="M127" s="173">
        <v>0</v>
      </c>
      <c r="N127" s="172">
        <f t="shared" si="1"/>
        <v>61</v>
      </c>
    </row>
    <row r="128" spans="1:14">
      <c r="A128" s="144"/>
      <c r="B128" s="175" t="s">
        <v>29</v>
      </c>
      <c r="C128" s="176" t="s">
        <v>380</v>
      </c>
      <c r="D128" s="173">
        <v>10</v>
      </c>
      <c r="E128" s="173">
        <v>7</v>
      </c>
      <c r="F128" s="173">
        <v>7</v>
      </c>
      <c r="G128" s="173">
        <v>7</v>
      </c>
      <c r="H128" s="173">
        <v>10</v>
      </c>
      <c r="I128" s="173">
        <v>8</v>
      </c>
      <c r="J128" s="174">
        <v>10</v>
      </c>
      <c r="K128" s="173">
        <v>0</v>
      </c>
      <c r="L128" s="173">
        <v>0</v>
      </c>
      <c r="M128" s="173">
        <v>0</v>
      </c>
      <c r="N128" s="172">
        <f t="shared" si="1"/>
        <v>59</v>
      </c>
    </row>
    <row r="129" spans="1:14">
      <c r="A129" s="144"/>
      <c r="B129" s="175" t="s">
        <v>29</v>
      </c>
      <c r="C129" s="144" t="s">
        <v>510</v>
      </c>
      <c r="D129" s="173">
        <v>0</v>
      </c>
      <c r="E129" s="173">
        <v>0</v>
      </c>
      <c r="F129" s="173">
        <v>7</v>
      </c>
      <c r="G129" s="173">
        <v>9</v>
      </c>
      <c r="H129" s="177">
        <v>9</v>
      </c>
      <c r="I129" s="177">
        <v>6</v>
      </c>
      <c r="J129" s="177">
        <v>0</v>
      </c>
      <c r="K129" s="173">
        <v>9</v>
      </c>
      <c r="L129" s="173">
        <v>10</v>
      </c>
      <c r="M129" s="173">
        <v>7</v>
      </c>
      <c r="N129" s="172">
        <f t="shared" si="1"/>
        <v>57</v>
      </c>
    </row>
    <row r="130" spans="1:14">
      <c r="A130" s="144"/>
      <c r="B130" s="175" t="s">
        <v>29</v>
      </c>
      <c r="C130" s="144" t="s">
        <v>471</v>
      </c>
      <c r="D130" s="173">
        <v>10</v>
      </c>
      <c r="E130" s="173">
        <v>8</v>
      </c>
      <c r="F130" s="173">
        <v>6</v>
      </c>
      <c r="G130" s="173">
        <v>8</v>
      </c>
      <c r="H130" s="173">
        <v>7</v>
      </c>
      <c r="I130" s="173">
        <v>0</v>
      </c>
      <c r="J130" s="173">
        <v>0</v>
      </c>
      <c r="K130" s="173">
        <v>8</v>
      </c>
      <c r="L130" s="173">
        <v>0</v>
      </c>
      <c r="M130" s="173">
        <v>8</v>
      </c>
      <c r="N130" s="172">
        <f t="shared" si="1"/>
        <v>55</v>
      </c>
    </row>
    <row r="131" spans="1:14">
      <c r="A131" s="144"/>
      <c r="B131" s="175" t="s">
        <v>29</v>
      </c>
      <c r="C131" s="144" t="s">
        <v>472</v>
      </c>
      <c r="D131" s="173">
        <v>0</v>
      </c>
      <c r="E131" s="173">
        <v>0</v>
      </c>
      <c r="F131" s="173">
        <v>0</v>
      </c>
      <c r="G131" s="173">
        <v>9</v>
      </c>
      <c r="H131" s="173">
        <v>8</v>
      </c>
      <c r="I131" s="173">
        <v>8</v>
      </c>
      <c r="J131" s="173">
        <v>9</v>
      </c>
      <c r="K131" s="173">
        <v>8</v>
      </c>
      <c r="L131" s="173">
        <v>6</v>
      </c>
      <c r="M131" s="173">
        <v>6</v>
      </c>
      <c r="N131" s="172">
        <f t="shared" si="1"/>
        <v>54</v>
      </c>
    </row>
    <row r="132" spans="1:14">
      <c r="A132" s="144"/>
      <c r="B132" s="175" t="s">
        <v>29</v>
      </c>
      <c r="C132" s="144" t="s">
        <v>473</v>
      </c>
      <c r="D132" s="173">
        <v>7</v>
      </c>
      <c r="E132" s="173">
        <v>6</v>
      </c>
      <c r="F132" s="173">
        <v>6</v>
      </c>
      <c r="G132" s="173">
        <v>9</v>
      </c>
      <c r="H132" s="173">
        <v>7</v>
      </c>
      <c r="I132" s="173">
        <v>7</v>
      </c>
      <c r="J132" s="173">
        <v>9</v>
      </c>
      <c r="K132" s="173">
        <v>0</v>
      </c>
      <c r="L132" s="173">
        <v>0</v>
      </c>
      <c r="M132" s="173">
        <v>0</v>
      </c>
      <c r="N132" s="172">
        <f t="shared" si="1"/>
        <v>51</v>
      </c>
    </row>
    <row r="133" spans="1:14">
      <c r="A133" s="144"/>
      <c r="B133" s="175" t="s">
        <v>29</v>
      </c>
      <c r="C133" s="176" t="s">
        <v>474</v>
      </c>
      <c r="D133" s="173">
        <v>6</v>
      </c>
      <c r="E133" s="173">
        <v>6</v>
      </c>
      <c r="F133" s="173">
        <v>6</v>
      </c>
      <c r="G133" s="173">
        <v>7</v>
      </c>
      <c r="H133" s="173">
        <v>8</v>
      </c>
      <c r="I133" s="173">
        <v>6</v>
      </c>
      <c r="J133" s="173">
        <v>0</v>
      </c>
      <c r="K133" s="173">
        <v>0</v>
      </c>
      <c r="L133" s="173">
        <v>0</v>
      </c>
      <c r="M133" s="173">
        <v>0</v>
      </c>
      <c r="N133" s="172">
        <f>D133+E133+F133+G133+H133+I133+J133+K133+L133+M133</f>
        <v>39</v>
      </c>
    </row>
    <row r="134" spans="1:14">
      <c r="A134" s="144"/>
      <c r="B134" s="175" t="s">
        <v>29</v>
      </c>
      <c r="C134" s="176" t="s">
        <v>542</v>
      </c>
      <c r="D134" s="173">
        <v>6</v>
      </c>
      <c r="E134" s="173">
        <v>7</v>
      </c>
      <c r="F134" s="173">
        <v>7</v>
      </c>
      <c r="G134" s="173">
        <v>8</v>
      </c>
      <c r="H134" s="173">
        <v>8</v>
      </c>
      <c r="I134" s="173">
        <v>0</v>
      </c>
      <c r="J134" s="173">
        <v>0</v>
      </c>
      <c r="K134" s="173">
        <v>0</v>
      </c>
      <c r="L134" s="173">
        <v>0</v>
      </c>
      <c r="M134" s="173">
        <v>0</v>
      </c>
      <c r="N134" s="172">
        <f>D134+E134+F134+G134+H134+I134+J134+K134+L134+M134</f>
        <v>36</v>
      </c>
    </row>
    <row r="135" spans="1:14">
      <c r="A135" s="149"/>
      <c r="B135" s="149"/>
      <c r="C135" s="183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</row>
    <row r="136" spans="1:14" ht="14.25">
      <c r="A136" s="149"/>
      <c r="B136" s="149"/>
      <c r="C136" s="152" t="s">
        <v>570</v>
      </c>
      <c r="D136" s="184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</row>
    <row r="137" spans="1:14" ht="15" thickBot="1">
      <c r="A137" s="103" t="s">
        <v>162</v>
      </c>
      <c r="B137" s="5" t="s">
        <v>16</v>
      </c>
      <c r="C137" s="5" t="s">
        <v>0</v>
      </c>
      <c r="D137" s="155"/>
      <c r="E137" s="156"/>
      <c r="F137" s="156"/>
      <c r="G137" s="157"/>
      <c r="H137" s="156" t="s">
        <v>412</v>
      </c>
      <c r="I137" s="156"/>
      <c r="J137" s="156"/>
      <c r="K137" s="156"/>
      <c r="L137" s="156"/>
      <c r="M137" s="158"/>
      <c r="N137" s="5" t="s">
        <v>1</v>
      </c>
    </row>
    <row r="138" spans="1:14" ht="13.5" thickTop="1">
      <c r="A138" s="208">
        <v>1</v>
      </c>
      <c r="B138" s="229" t="s">
        <v>527</v>
      </c>
      <c r="C138" s="230" t="s">
        <v>543</v>
      </c>
      <c r="D138" s="231">
        <v>8</v>
      </c>
      <c r="E138" s="231">
        <v>10</v>
      </c>
      <c r="F138" s="231">
        <v>10</v>
      </c>
      <c r="G138" s="231">
        <v>10</v>
      </c>
      <c r="H138" s="231">
        <v>10</v>
      </c>
      <c r="I138" s="231">
        <v>10</v>
      </c>
      <c r="J138" s="231">
        <v>10</v>
      </c>
      <c r="K138" s="231">
        <v>10</v>
      </c>
      <c r="L138" s="231">
        <v>9</v>
      </c>
      <c r="M138" s="231">
        <v>10</v>
      </c>
      <c r="N138" s="223">
        <f t="shared" ref="N138:N197" si="2">D138+E138+F138+G138+H138+I138+J138+K138+L138+M138</f>
        <v>97</v>
      </c>
    </row>
    <row r="139" spans="1:14">
      <c r="A139" s="208">
        <v>2</v>
      </c>
      <c r="B139" s="224" t="s">
        <v>544</v>
      </c>
      <c r="C139" s="226" t="s">
        <v>545</v>
      </c>
      <c r="D139" s="231">
        <v>10</v>
      </c>
      <c r="E139" s="222">
        <v>10</v>
      </c>
      <c r="F139" s="231">
        <v>10</v>
      </c>
      <c r="G139" s="231">
        <v>9</v>
      </c>
      <c r="H139" s="231">
        <v>8</v>
      </c>
      <c r="I139" s="231">
        <v>10</v>
      </c>
      <c r="J139" s="231">
        <v>9</v>
      </c>
      <c r="K139" s="231">
        <v>10</v>
      </c>
      <c r="L139" s="231">
        <v>10</v>
      </c>
      <c r="M139" s="231">
        <v>10</v>
      </c>
      <c r="N139" s="229">
        <f t="shared" si="2"/>
        <v>96</v>
      </c>
    </row>
    <row r="140" spans="1:14">
      <c r="A140" s="215">
        <v>2</v>
      </c>
      <c r="B140" s="224" t="s">
        <v>527</v>
      </c>
      <c r="C140" s="226" t="s">
        <v>546</v>
      </c>
      <c r="D140" s="231">
        <v>9</v>
      </c>
      <c r="E140" s="231">
        <v>10</v>
      </c>
      <c r="F140" s="231">
        <v>9</v>
      </c>
      <c r="G140" s="231">
        <v>10</v>
      </c>
      <c r="H140" s="231">
        <v>9</v>
      </c>
      <c r="I140" s="231">
        <v>10</v>
      </c>
      <c r="J140" s="231">
        <v>10</v>
      </c>
      <c r="K140" s="231">
        <v>10</v>
      </c>
      <c r="L140" s="231">
        <v>10</v>
      </c>
      <c r="M140" s="231">
        <v>9</v>
      </c>
      <c r="N140" s="223">
        <f t="shared" si="2"/>
        <v>96</v>
      </c>
    </row>
    <row r="141" spans="1:14">
      <c r="A141" s="215">
        <v>3</v>
      </c>
      <c r="B141" s="224" t="s">
        <v>516</v>
      </c>
      <c r="C141" s="226" t="s">
        <v>547</v>
      </c>
      <c r="D141" s="231">
        <v>10</v>
      </c>
      <c r="E141" s="231">
        <v>9</v>
      </c>
      <c r="F141" s="231">
        <v>10</v>
      </c>
      <c r="G141" s="231">
        <v>9</v>
      </c>
      <c r="H141" s="231">
        <v>9</v>
      </c>
      <c r="I141" s="231">
        <v>10</v>
      </c>
      <c r="J141" s="231">
        <v>9</v>
      </c>
      <c r="K141" s="231">
        <v>9</v>
      </c>
      <c r="L141" s="231">
        <v>10</v>
      </c>
      <c r="M141" s="231">
        <v>10</v>
      </c>
      <c r="N141" s="223">
        <f t="shared" si="2"/>
        <v>95</v>
      </c>
    </row>
    <row r="142" spans="1:14">
      <c r="A142" s="164"/>
      <c r="B142" s="167" t="s">
        <v>527</v>
      </c>
      <c r="C142" s="171" t="s">
        <v>543</v>
      </c>
      <c r="D142" s="185">
        <v>9</v>
      </c>
      <c r="E142" s="185">
        <v>9</v>
      </c>
      <c r="F142" s="185">
        <v>10</v>
      </c>
      <c r="G142" s="185">
        <v>9</v>
      </c>
      <c r="H142" s="185">
        <v>9</v>
      </c>
      <c r="I142" s="185">
        <v>10</v>
      </c>
      <c r="J142" s="185">
        <v>10</v>
      </c>
      <c r="K142" s="185">
        <v>10</v>
      </c>
      <c r="L142" s="185">
        <v>10</v>
      </c>
      <c r="M142" s="185">
        <v>9</v>
      </c>
      <c r="N142" s="161">
        <f t="shared" si="2"/>
        <v>95</v>
      </c>
    </row>
    <row r="143" spans="1:14">
      <c r="A143" s="164"/>
      <c r="B143" s="167" t="s">
        <v>527</v>
      </c>
      <c r="C143" s="171" t="s">
        <v>543</v>
      </c>
      <c r="D143" s="160">
        <v>10</v>
      </c>
      <c r="E143" s="185">
        <v>10</v>
      </c>
      <c r="F143" s="185">
        <v>10</v>
      </c>
      <c r="G143" s="185">
        <v>10</v>
      </c>
      <c r="H143" s="185">
        <v>8</v>
      </c>
      <c r="I143" s="185">
        <v>9</v>
      </c>
      <c r="J143" s="185">
        <v>9</v>
      </c>
      <c r="K143" s="185">
        <v>10</v>
      </c>
      <c r="L143" s="185">
        <v>9</v>
      </c>
      <c r="M143" s="185">
        <v>10</v>
      </c>
      <c r="N143" s="161">
        <f t="shared" si="2"/>
        <v>95</v>
      </c>
    </row>
    <row r="144" spans="1:14">
      <c r="A144" s="164"/>
      <c r="B144" s="167" t="s">
        <v>29</v>
      </c>
      <c r="C144" s="168" t="s">
        <v>548</v>
      </c>
      <c r="D144" s="186">
        <v>10</v>
      </c>
      <c r="E144" s="186">
        <v>9</v>
      </c>
      <c r="F144" s="186">
        <v>9</v>
      </c>
      <c r="G144" s="186">
        <v>9</v>
      </c>
      <c r="H144" s="186">
        <v>10</v>
      </c>
      <c r="I144" s="186">
        <v>10</v>
      </c>
      <c r="J144" s="186">
        <v>8</v>
      </c>
      <c r="K144" s="186">
        <v>10</v>
      </c>
      <c r="L144" s="186">
        <v>9</v>
      </c>
      <c r="M144" s="186">
        <v>10</v>
      </c>
      <c r="N144" s="161">
        <f t="shared" si="2"/>
        <v>94</v>
      </c>
    </row>
    <row r="145" spans="1:14">
      <c r="A145" s="181"/>
      <c r="B145" s="175" t="s">
        <v>527</v>
      </c>
      <c r="C145" s="176" t="s">
        <v>543</v>
      </c>
      <c r="D145" s="180">
        <v>10</v>
      </c>
      <c r="E145" s="180">
        <v>9</v>
      </c>
      <c r="F145" s="180">
        <v>9</v>
      </c>
      <c r="G145" s="180">
        <v>10</v>
      </c>
      <c r="H145" s="180">
        <v>10</v>
      </c>
      <c r="I145" s="180">
        <v>8</v>
      </c>
      <c r="J145" s="180">
        <v>8</v>
      </c>
      <c r="K145" s="180">
        <v>10</v>
      </c>
      <c r="L145" s="180">
        <v>10</v>
      </c>
      <c r="M145" s="180">
        <v>10</v>
      </c>
      <c r="N145" s="161">
        <f t="shared" si="2"/>
        <v>94</v>
      </c>
    </row>
    <row r="146" spans="1:14">
      <c r="A146" s="181"/>
      <c r="B146" s="175" t="s">
        <v>29</v>
      </c>
      <c r="C146" s="176" t="s">
        <v>481</v>
      </c>
      <c r="D146" s="180">
        <v>9</v>
      </c>
      <c r="E146" s="180">
        <v>10</v>
      </c>
      <c r="F146" s="180">
        <v>10</v>
      </c>
      <c r="G146" s="180">
        <v>9</v>
      </c>
      <c r="H146" s="180">
        <v>10</v>
      </c>
      <c r="I146" s="180">
        <v>9</v>
      </c>
      <c r="J146" s="180">
        <v>9</v>
      </c>
      <c r="K146" s="180">
        <v>9</v>
      </c>
      <c r="L146" s="180">
        <v>9</v>
      </c>
      <c r="M146" s="180">
        <v>10</v>
      </c>
      <c r="N146" s="161">
        <f t="shared" si="2"/>
        <v>94</v>
      </c>
    </row>
    <row r="147" spans="1:14">
      <c r="A147" s="181"/>
      <c r="B147" s="175" t="s">
        <v>516</v>
      </c>
      <c r="C147" s="176" t="s">
        <v>547</v>
      </c>
      <c r="D147" s="180">
        <v>10</v>
      </c>
      <c r="E147" s="180">
        <v>10</v>
      </c>
      <c r="F147" s="180">
        <v>8</v>
      </c>
      <c r="G147" s="180">
        <v>7</v>
      </c>
      <c r="H147" s="180">
        <v>9</v>
      </c>
      <c r="I147" s="180">
        <v>10</v>
      </c>
      <c r="J147" s="180">
        <v>10</v>
      </c>
      <c r="K147" s="180">
        <v>9</v>
      </c>
      <c r="L147" s="180">
        <v>10</v>
      </c>
      <c r="M147" s="180">
        <v>10</v>
      </c>
      <c r="N147" s="161">
        <f t="shared" si="2"/>
        <v>93</v>
      </c>
    </row>
    <row r="148" spans="1:14">
      <c r="A148" s="181"/>
      <c r="B148" s="175" t="s">
        <v>516</v>
      </c>
      <c r="C148" s="176" t="s">
        <v>547</v>
      </c>
      <c r="D148" s="180">
        <v>9</v>
      </c>
      <c r="E148" s="180">
        <v>9</v>
      </c>
      <c r="F148" s="180">
        <v>10</v>
      </c>
      <c r="G148" s="180">
        <v>10</v>
      </c>
      <c r="H148" s="180">
        <v>10</v>
      </c>
      <c r="I148" s="180">
        <v>9</v>
      </c>
      <c r="J148" s="180">
        <v>10</v>
      </c>
      <c r="K148" s="180">
        <v>9</v>
      </c>
      <c r="L148" s="180">
        <v>10</v>
      </c>
      <c r="M148" s="180">
        <v>7</v>
      </c>
      <c r="N148" s="161">
        <f t="shared" si="2"/>
        <v>93</v>
      </c>
    </row>
    <row r="149" spans="1:14">
      <c r="A149" s="181"/>
      <c r="B149" s="175" t="s">
        <v>527</v>
      </c>
      <c r="C149" s="176" t="s">
        <v>546</v>
      </c>
      <c r="D149" s="180">
        <v>8</v>
      </c>
      <c r="E149" s="180">
        <v>9</v>
      </c>
      <c r="F149" s="180">
        <v>9</v>
      </c>
      <c r="G149" s="180">
        <v>10</v>
      </c>
      <c r="H149" s="180">
        <v>10</v>
      </c>
      <c r="I149" s="180">
        <v>9</v>
      </c>
      <c r="J149" s="180">
        <v>8</v>
      </c>
      <c r="K149" s="180">
        <v>10</v>
      </c>
      <c r="L149" s="180">
        <v>10</v>
      </c>
      <c r="M149" s="180">
        <v>10</v>
      </c>
      <c r="N149" s="161">
        <f t="shared" si="2"/>
        <v>93</v>
      </c>
    </row>
    <row r="150" spans="1:14">
      <c r="A150" s="181"/>
      <c r="B150" s="179" t="s">
        <v>29</v>
      </c>
      <c r="C150" s="187" t="s">
        <v>549</v>
      </c>
      <c r="D150" s="188">
        <v>9</v>
      </c>
      <c r="E150" s="188">
        <v>8</v>
      </c>
      <c r="F150" s="188">
        <v>9</v>
      </c>
      <c r="G150" s="188">
        <v>10</v>
      </c>
      <c r="H150" s="188">
        <v>10</v>
      </c>
      <c r="I150" s="188">
        <v>10</v>
      </c>
      <c r="J150" s="188">
        <v>10</v>
      </c>
      <c r="K150" s="188">
        <v>9</v>
      </c>
      <c r="L150" s="188">
        <v>8</v>
      </c>
      <c r="M150" s="188">
        <v>9</v>
      </c>
      <c r="N150" s="189">
        <f t="shared" si="2"/>
        <v>92</v>
      </c>
    </row>
    <row r="151" spans="1:14">
      <c r="A151" s="181"/>
      <c r="B151" s="175" t="s">
        <v>527</v>
      </c>
      <c r="C151" s="176" t="s">
        <v>546</v>
      </c>
      <c r="D151" s="180">
        <v>10</v>
      </c>
      <c r="E151" s="180">
        <v>8</v>
      </c>
      <c r="F151" s="180">
        <v>10</v>
      </c>
      <c r="G151" s="180">
        <v>9</v>
      </c>
      <c r="H151" s="180">
        <v>9</v>
      </c>
      <c r="I151" s="180">
        <v>10</v>
      </c>
      <c r="J151" s="180">
        <v>9</v>
      </c>
      <c r="K151" s="180">
        <v>9</v>
      </c>
      <c r="L151" s="180">
        <v>9</v>
      </c>
      <c r="M151" s="180">
        <v>9</v>
      </c>
      <c r="N151" s="161">
        <f t="shared" si="2"/>
        <v>92</v>
      </c>
    </row>
    <row r="152" spans="1:14">
      <c r="A152" s="181"/>
      <c r="B152" s="175" t="s">
        <v>527</v>
      </c>
      <c r="C152" s="176" t="s">
        <v>543</v>
      </c>
      <c r="D152" s="180">
        <v>9</v>
      </c>
      <c r="E152" s="180">
        <v>8</v>
      </c>
      <c r="F152" s="180">
        <v>9</v>
      </c>
      <c r="G152" s="180">
        <v>10</v>
      </c>
      <c r="H152" s="180">
        <v>10</v>
      </c>
      <c r="I152" s="174">
        <v>10</v>
      </c>
      <c r="J152" s="180">
        <v>9</v>
      </c>
      <c r="K152" s="180">
        <v>10</v>
      </c>
      <c r="L152" s="180">
        <v>9</v>
      </c>
      <c r="M152" s="180">
        <v>8</v>
      </c>
      <c r="N152" s="161">
        <f t="shared" si="2"/>
        <v>92</v>
      </c>
    </row>
    <row r="153" spans="1:14">
      <c r="A153" s="181"/>
      <c r="B153" s="175" t="s">
        <v>527</v>
      </c>
      <c r="C153" s="176" t="s">
        <v>543</v>
      </c>
      <c r="D153" s="180">
        <v>8</v>
      </c>
      <c r="E153" s="180">
        <v>9</v>
      </c>
      <c r="F153" s="180">
        <v>9</v>
      </c>
      <c r="G153" s="180">
        <v>9</v>
      </c>
      <c r="H153" s="180">
        <v>9</v>
      </c>
      <c r="I153" s="180">
        <v>9</v>
      </c>
      <c r="J153" s="180">
        <v>9</v>
      </c>
      <c r="K153" s="180">
        <v>10</v>
      </c>
      <c r="L153" s="180">
        <v>10</v>
      </c>
      <c r="M153" s="180">
        <v>10</v>
      </c>
      <c r="N153" s="161">
        <f t="shared" si="2"/>
        <v>92</v>
      </c>
    </row>
    <row r="154" spans="1:14">
      <c r="A154" s="181"/>
      <c r="B154" s="175" t="s">
        <v>527</v>
      </c>
      <c r="C154" s="176" t="s">
        <v>546</v>
      </c>
      <c r="D154" s="180">
        <v>8</v>
      </c>
      <c r="E154" s="180">
        <v>9</v>
      </c>
      <c r="F154" s="174">
        <v>10</v>
      </c>
      <c r="G154" s="180">
        <v>9</v>
      </c>
      <c r="H154" s="180">
        <v>8</v>
      </c>
      <c r="I154" s="180">
        <v>9</v>
      </c>
      <c r="J154" s="180">
        <v>9</v>
      </c>
      <c r="K154" s="180">
        <v>10</v>
      </c>
      <c r="L154" s="180">
        <v>10</v>
      </c>
      <c r="M154" s="180">
        <v>10</v>
      </c>
      <c r="N154" s="161">
        <f t="shared" si="2"/>
        <v>92</v>
      </c>
    </row>
    <row r="155" spans="1:14">
      <c r="A155" s="181"/>
      <c r="B155" s="175" t="s">
        <v>29</v>
      </c>
      <c r="C155" s="176" t="s">
        <v>550</v>
      </c>
      <c r="D155" s="180">
        <v>10</v>
      </c>
      <c r="E155" s="180">
        <v>10</v>
      </c>
      <c r="F155" s="180">
        <v>10</v>
      </c>
      <c r="G155" s="180">
        <v>10</v>
      </c>
      <c r="H155" s="180">
        <v>7</v>
      </c>
      <c r="I155" s="180">
        <v>8</v>
      </c>
      <c r="J155" s="180">
        <v>10</v>
      </c>
      <c r="K155" s="180">
        <v>9</v>
      </c>
      <c r="L155" s="174">
        <v>10</v>
      </c>
      <c r="M155" s="180">
        <v>8</v>
      </c>
      <c r="N155" s="161">
        <f t="shared" si="2"/>
        <v>92</v>
      </c>
    </row>
    <row r="156" spans="1:14">
      <c r="A156" s="144"/>
      <c r="B156" s="179" t="s">
        <v>29</v>
      </c>
      <c r="C156" s="187" t="s">
        <v>475</v>
      </c>
      <c r="D156" s="181">
        <v>10</v>
      </c>
      <c r="E156" s="181">
        <v>9</v>
      </c>
      <c r="F156" s="181">
        <v>9</v>
      </c>
      <c r="G156" s="181">
        <v>9</v>
      </c>
      <c r="H156" s="181">
        <v>10</v>
      </c>
      <c r="I156" s="181">
        <v>9</v>
      </c>
      <c r="J156" s="181">
        <v>8</v>
      </c>
      <c r="K156" s="181">
        <v>9</v>
      </c>
      <c r="L156" s="181">
        <v>9</v>
      </c>
      <c r="M156" s="181">
        <v>9</v>
      </c>
      <c r="N156" s="161">
        <f t="shared" si="2"/>
        <v>91</v>
      </c>
    </row>
    <row r="157" spans="1:14">
      <c r="A157" s="144"/>
      <c r="B157" s="179" t="s">
        <v>29</v>
      </c>
      <c r="C157" s="187" t="s">
        <v>476</v>
      </c>
      <c r="D157" s="190">
        <v>8</v>
      </c>
      <c r="E157" s="190">
        <v>9</v>
      </c>
      <c r="F157" s="190">
        <v>8</v>
      </c>
      <c r="G157" s="190">
        <v>10</v>
      </c>
      <c r="H157" s="190">
        <v>10</v>
      </c>
      <c r="I157" s="190">
        <v>10</v>
      </c>
      <c r="J157" s="191">
        <v>10</v>
      </c>
      <c r="K157" s="190">
        <v>9</v>
      </c>
      <c r="L157" s="190">
        <v>8</v>
      </c>
      <c r="M157" s="190">
        <v>9</v>
      </c>
      <c r="N157" s="161">
        <f t="shared" si="2"/>
        <v>91</v>
      </c>
    </row>
    <row r="158" spans="1:14">
      <c r="A158" s="144"/>
      <c r="B158" s="175" t="s">
        <v>29</v>
      </c>
      <c r="C158" s="176" t="s">
        <v>477</v>
      </c>
      <c r="D158" s="192">
        <v>8</v>
      </c>
      <c r="E158" s="192">
        <v>8</v>
      </c>
      <c r="F158" s="191">
        <v>10</v>
      </c>
      <c r="G158" s="192">
        <v>10</v>
      </c>
      <c r="H158" s="192">
        <v>7</v>
      </c>
      <c r="I158" s="192">
        <v>8</v>
      </c>
      <c r="J158" s="191">
        <v>10</v>
      </c>
      <c r="K158" s="192">
        <v>9</v>
      </c>
      <c r="L158" s="192">
        <v>10</v>
      </c>
      <c r="M158" s="191">
        <v>10</v>
      </c>
      <c r="N158" s="161">
        <f t="shared" si="2"/>
        <v>90</v>
      </c>
    </row>
    <row r="159" spans="1:14">
      <c r="A159" s="177"/>
      <c r="B159" s="172" t="s">
        <v>96</v>
      </c>
      <c r="C159" s="193" t="s">
        <v>478</v>
      </c>
      <c r="D159" s="173">
        <v>9</v>
      </c>
      <c r="E159" s="173">
        <v>9</v>
      </c>
      <c r="F159" s="173">
        <v>9</v>
      </c>
      <c r="G159" s="173">
        <v>9</v>
      </c>
      <c r="H159" s="173">
        <v>9</v>
      </c>
      <c r="I159" s="173">
        <v>9</v>
      </c>
      <c r="J159" s="173">
        <v>10</v>
      </c>
      <c r="K159" s="173">
        <v>8</v>
      </c>
      <c r="L159" s="173">
        <v>10</v>
      </c>
      <c r="M159" s="173">
        <v>8</v>
      </c>
      <c r="N159" s="161">
        <f t="shared" si="2"/>
        <v>90</v>
      </c>
    </row>
    <row r="160" spans="1:14">
      <c r="A160" s="181"/>
      <c r="B160" s="175" t="s">
        <v>29</v>
      </c>
      <c r="C160" s="176" t="s">
        <v>551</v>
      </c>
      <c r="D160" s="180">
        <v>9</v>
      </c>
      <c r="E160" s="180">
        <v>7</v>
      </c>
      <c r="F160" s="180">
        <v>9</v>
      </c>
      <c r="G160" s="180">
        <v>8</v>
      </c>
      <c r="H160" s="180">
        <v>10</v>
      </c>
      <c r="I160" s="180">
        <v>10</v>
      </c>
      <c r="J160" s="180">
        <v>9</v>
      </c>
      <c r="K160" s="180">
        <v>10</v>
      </c>
      <c r="L160" s="180">
        <v>9</v>
      </c>
      <c r="M160" s="180">
        <v>9</v>
      </c>
      <c r="N160" s="189">
        <f t="shared" si="2"/>
        <v>90</v>
      </c>
    </row>
    <row r="161" spans="1:14">
      <c r="A161" s="181"/>
      <c r="B161" s="175" t="s">
        <v>29</v>
      </c>
      <c r="C161" s="176" t="s">
        <v>12</v>
      </c>
      <c r="D161" s="180">
        <v>9</v>
      </c>
      <c r="E161" s="180">
        <v>9</v>
      </c>
      <c r="F161" s="180">
        <v>10</v>
      </c>
      <c r="G161" s="180">
        <v>8</v>
      </c>
      <c r="H161" s="180">
        <v>9</v>
      </c>
      <c r="I161" s="180">
        <v>10</v>
      </c>
      <c r="J161" s="180">
        <v>10</v>
      </c>
      <c r="K161" s="180">
        <v>8</v>
      </c>
      <c r="L161" s="180">
        <v>8</v>
      </c>
      <c r="M161" s="180">
        <v>9</v>
      </c>
      <c r="N161" s="172">
        <f t="shared" si="2"/>
        <v>90</v>
      </c>
    </row>
    <row r="162" spans="1:14">
      <c r="A162" s="181"/>
      <c r="B162" s="175" t="s">
        <v>527</v>
      </c>
      <c r="C162" s="176" t="s">
        <v>543</v>
      </c>
      <c r="D162" s="180">
        <v>9</v>
      </c>
      <c r="E162" s="180">
        <v>9</v>
      </c>
      <c r="F162" s="180">
        <v>9</v>
      </c>
      <c r="G162" s="180">
        <v>9</v>
      </c>
      <c r="H162" s="180">
        <v>10</v>
      </c>
      <c r="I162" s="180">
        <v>8</v>
      </c>
      <c r="J162" s="180">
        <v>10</v>
      </c>
      <c r="K162" s="180">
        <v>8</v>
      </c>
      <c r="L162" s="180">
        <v>9</v>
      </c>
      <c r="M162" s="180">
        <v>9</v>
      </c>
      <c r="N162" s="161">
        <f t="shared" si="2"/>
        <v>90</v>
      </c>
    </row>
    <row r="163" spans="1:14">
      <c r="A163" s="181"/>
      <c r="B163" s="175" t="s">
        <v>29</v>
      </c>
      <c r="C163" s="176" t="s">
        <v>481</v>
      </c>
      <c r="D163" s="180">
        <v>9</v>
      </c>
      <c r="E163" s="180">
        <v>9</v>
      </c>
      <c r="F163" s="180">
        <v>10</v>
      </c>
      <c r="G163" s="180">
        <v>9</v>
      </c>
      <c r="H163" s="180">
        <v>9</v>
      </c>
      <c r="I163" s="180">
        <v>10</v>
      </c>
      <c r="J163" s="180">
        <v>9</v>
      </c>
      <c r="K163" s="180">
        <v>9</v>
      </c>
      <c r="L163" s="180">
        <v>8</v>
      </c>
      <c r="M163" s="180">
        <v>8</v>
      </c>
      <c r="N163" s="161">
        <f t="shared" si="2"/>
        <v>90</v>
      </c>
    </row>
    <row r="164" spans="1:14">
      <c r="A164" s="181"/>
      <c r="B164" s="175" t="s">
        <v>29</v>
      </c>
      <c r="C164" s="176" t="s">
        <v>479</v>
      </c>
      <c r="D164" s="173">
        <v>8</v>
      </c>
      <c r="E164" s="173">
        <v>9</v>
      </c>
      <c r="F164" s="173">
        <v>8</v>
      </c>
      <c r="G164" s="173">
        <v>9</v>
      </c>
      <c r="H164" s="173">
        <v>9</v>
      </c>
      <c r="I164" s="173">
        <v>10</v>
      </c>
      <c r="J164" s="173">
        <v>7</v>
      </c>
      <c r="K164" s="173">
        <v>10</v>
      </c>
      <c r="L164" s="173">
        <v>8</v>
      </c>
      <c r="M164" s="173">
        <v>10</v>
      </c>
      <c r="N164" s="161">
        <f t="shared" si="2"/>
        <v>88</v>
      </c>
    </row>
    <row r="165" spans="1:14">
      <c r="A165" s="181"/>
      <c r="B165" s="175" t="s">
        <v>29</v>
      </c>
      <c r="C165" s="176" t="s">
        <v>480</v>
      </c>
      <c r="D165" s="180">
        <v>9</v>
      </c>
      <c r="E165" s="180">
        <v>9</v>
      </c>
      <c r="F165" s="180">
        <v>7</v>
      </c>
      <c r="G165" s="180">
        <v>9</v>
      </c>
      <c r="H165" s="174">
        <v>10</v>
      </c>
      <c r="I165" s="180">
        <v>8</v>
      </c>
      <c r="J165" s="180">
        <v>9</v>
      </c>
      <c r="K165" s="180">
        <v>9</v>
      </c>
      <c r="L165" s="180">
        <v>9</v>
      </c>
      <c r="M165" s="180">
        <v>9</v>
      </c>
      <c r="N165" s="161">
        <f t="shared" si="2"/>
        <v>88</v>
      </c>
    </row>
    <row r="166" spans="1:14">
      <c r="A166" s="181"/>
      <c r="B166" s="175" t="s">
        <v>29</v>
      </c>
      <c r="C166" s="176" t="s">
        <v>481</v>
      </c>
      <c r="D166" s="180">
        <v>9</v>
      </c>
      <c r="E166" s="180">
        <v>10</v>
      </c>
      <c r="F166" s="180">
        <v>9</v>
      </c>
      <c r="G166" s="180">
        <v>8</v>
      </c>
      <c r="H166" s="180">
        <v>10</v>
      </c>
      <c r="I166" s="180">
        <v>9</v>
      </c>
      <c r="J166" s="180">
        <v>9</v>
      </c>
      <c r="K166" s="180">
        <v>8</v>
      </c>
      <c r="L166" s="180">
        <v>8</v>
      </c>
      <c r="M166" s="180">
        <v>8</v>
      </c>
      <c r="N166" s="161">
        <f t="shared" si="2"/>
        <v>88</v>
      </c>
    </row>
    <row r="167" spans="1:14">
      <c r="A167" s="181"/>
      <c r="B167" s="175" t="s">
        <v>29</v>
      </c>
      <c r="C167" s="176" t="s">
        <v>11</v>
      </c>
      <c r="D167" s="180">
        <v>7</v>
      </c>
      <c r="E167" s="180">
        <v>9</v>
      </c>
      <c r="F167" s="180">
        <v>7</v>
      </c>
      <c r="G167" s="180">
        <v>10</v>
      </c>
      <c r="H167" s="180">
        <v>9</v>
      </c>
      <c r="I167" s="180">
        <v>9</v>
      </c>
      <c r="J167" s="180">
        <v>9</v>
      </c>
      <c r="K167" s="180">
        <v>9</v>
      </c>
      <c r="L167" s="180">
        <v>9</v>
      </c>
      <c r="M167" s="180">
        <v>10</v>
      </c>
      <c r="N167" s="172">
        <f t="shared" si="2"/>
        <v>88</v>
      </c>
    </row>
    <row r="168" spans="1:14">
      <c r="A168" s="181"/>
      <c r="B168" s="175" t="s">
        <v>29</v>
      </c>
      <c r="C168" s="176" t="s">
        <v>552</v>
      </c>
      <c r="D168" s="180">
        <v>10</v>
      </c>
      <c r="E168" s="180">
        <v>8</v>
      </c>
      <c r="F168" s="180">
        <v>9</v>
      </c>
      <c r="G168" s="180">
        <v>8</v>
      </c>
      <c r="H168" s="180">
        <v>9</v>
      </c>
      <c r="I168" s="180">
        <v>8</v>
      </c>
      <c r="J168" s="180">
        <v>8</v>
      </c>
      <c r="K168" s="180">
        <v>9</v>
      </c>
      <c r="L168" s="180">
        <v>10</v>
      </c>
      <c r="M168" s="180">
        <v>9</v>
      </c>
      <c r="N168" s="172">
        <f t="shared" si="2"/>
        <v>88</v>
      </c>
    </row>
    <row r="169" spans="1:14">
      <c r="A169" s="181"/>
      <c r="B169" s="175" t="s">
        <v>241</v>
      </c>
      <c r="C169" s="176" t="s">
        <v>553</v>
      </c>
      <c r="D169" s="180">
        <v>8</v>
      </c>
      <c r="E169" s="180">
        <v>8</v>
      </c>
      <c r="F169" s="180">
        <v>9</v>
      </c>
      <c r="G169" s="180">
        <v>9</v>
      </c>
      <c r="H169" s="180">
        <v>9</v>
      </c>
      <c r="I169" s="180">
        <v>9</v>
      </c>
      <c r="J169" s="180">
        <v>9</v>
      </c>
      <c r="K169" s="180">
        <v>10</v>
      </c>
      <c r="L169" s="180">
        <v>9</v>
      </c>
      <c r="M169" s="180">
        <v>7</v>
      </c>
      <c r="N169" s="161">
        <f t="shared" si="2"/>
        <v>87</v>
      </c>
    </row>
    <row r="170" spans="1:14">
      <c r="A170" s="181"/>
      <c r="B170" s="175" t="s">
        <v>527</v>
      </c>
      <c r="C170" s="176" t="s">
        <v>543</v>
      </c>
      <c r="D170" s="180">
        <v>8</v>
      </c>
      <c r="E170" s="180">
        <v>9</v>
      </c>
      <c r="F170" s="180">
        <v>8</v>
      </c>
      <c r="G170" s="180">
        <v>8</v>
      </c>
      <c r="H170" s="180">
        <v>9</v>
      </c>
      <c r="I170" s="180">
        <v>9</v>
      </c>
      <c r="J170" s="180">
        <v>9</v>
      </c>
      <c r="K170" s="180">
        <v>9</v>
      </c>
      <c r="L170" s="180">
        <v>9</v>
      </c>
      <c r="M170" s="180">
        <v>9</v>
      </c>
      <c r="N170" s="161">
        <f t="shared" si="2"/>
        <v>87</v>
      </c>
    </row>
    <row r="171" spans="1:14">
      <c r="A171" s="181"/>
      <c r="B171" s="175" t="s">
        <v>29</v>
      </c>
      <c r="C171" s="176" t="s">
        <v>554</v>
      </c>
      <c r="D171" s="180">
        <v>9</v>
      </c>
      <c r="E171" s="180">
        <v>9</v>
      </c>
      <c r="F171" s="180">
        <v>9</v>
      </c>
      <c r="G171" s="180">
        <v>9</v>
      </c>
      <c r="H171" s="180">
        <v>9</v>
      </c>
      <c r="I171" s="180">
        <v>8</v>
      </c>
      <c r="J171" s="180">
        <v>9</v>
      </c>
      <c r="K171" s="180">
        <v>9</v>
      </c>
      <c r="L171" s="180">
        <v>8</v>
      </c>
      <c r="M171" s="180">
        <v>8</v>
      </c>
      <c r="N171" s="172">
        <f t="shared" si="2"/>
        <v>87</v>
      </c>
    </row>
    <row r="172" spans="1:14">
      <c r="A172" s="181"/>
      <c r="B172" s="175" t="s">
        <v>29</v>
      </c>
      <c r="C172" s="176" t="s">
        <v>555</v>
      </c>
      <c r="D172" s="180">
        <v>9</v>
      </c>
      <c r="E172" s="180">
        <v>8</v>
      </c>
      <c r="F172" s="180">
        <v>8</v>
      </c>
      <c r="G172" s="180">
        <v>8</v>
      </c>
      <c r="H172" s="180">
        <v>10</v>
      </c>
      <c r="I172" s="180">
        <v>9</v>
      </c>
      <c r="J172" s="180">
        <v>8</v>
      </c>
      <c r="K172" s="180">
        <v>8</v>
      </c>
      <c r="L172" s="180">
        <v>9</v>
      </c>
      <c r="M172" s="180">
        <v>9</v>
      </c>
      <c r="N172" s="161">
        <f t="shared" si="2"/>
        <v>86</v>
      </c>
    </row>
    <row r="173" spans="1:14">
      <c r="A173" s="181"/>
      <c r="B173" s="175" t="s">
        <v>556</v>
      </c>
      <c r="C173" s="144" t="s">
        <v>557</v>
      </c>
      <c r="D173" s="173">
        <v>9</v>
      </c>
      <c r="E173" s="173">
        <v>9</v>
      </c>
      <c r="F173" s="173">
        <v>8</v>
      </c>
      <c r="G173" s="173">
        <v>8</v>
      </c>
      <c r="H173" s="173">
        <v>9</v>
      </c>
      <c r="I173" s="173">
        <v>8</v>
      </c>
      <c r="J173" s="173">
        <v>9</v>
      </c>
      <c r="K173" s="173">
        <v>8</v>
      </c>
      <c r="L173" s="173">
        <v>9</v>
      </c>
      <c r="M173" s="173">
        <v>9</v>
      </c>
      <c r="N173" s="161">
        <f t="shared" si="2"/>
        <v>86</v>
      </c>
    </row>
    <row r="174" spans="1:14">
      <c r="A174" s="181"/>
      <c r="B174" s="175" t="s">
        <v>96</v>
      </c>
      <c r="C174" s="176" t="s">
        <v>482</v>
      </c>
      <c r="D174" s="180">
        <v>8</v>
      </c>
      <c r="E174" s="180">
        <v>9</v>
      </c>
      <c r="F174" s="180">
        <v>9</v>
      </c>
      <c r="G174" s="180">
        <v>7</v>
      </c>
      <c r="H174" s="180">
        <v>9</v>
      </c>
      <c r="I174" s="180">
        <v>8</v>
      </c>
      <c r="J174" s="180">
        <v>10</v>
      </c>
      <c r="K174" s="180">
        <v>10</v>
      </c>
      <c r="L174" s="180">
        <v>7</v>
      </c>
      <c r="M174" s="180">
        <v>9</v>
      </c>
      <c r="N174" s="161">
        <f t="shared" si="2"/>
        <v>86</v>
      </c>
    </row>
    <row r="175" spans="1:14">
      <c r="A175" s="181"/>
      <c r="B175" s="175" t="s">
        <v>456</v>
      </c>
      <c r="C175" s="176" t="s">
        <v>483</v>
      </c>
      <c r="D175" s="180">
        <v>9</v>
      </c>
      <c r="E175" s="180">
        <v>9</v>
      </c>
      <c r="F175" s="180">
        <v>8</v>
      </c>
      <c r="G175" s="180">
        <v>9</v>
      </c>
      <c r="H175" s="174">
        <v>10</v>
      </c>
      <c r="I175" s="180">
        <v>9</v>
      </c>
      <c r="J175" s="180">
        <v>8</v>
      </c>
      <c r="K175" s="180">
        <v>8</v>
      </c>
      <c r="L175" s="180">
        <v>8</v>
      </c>
      <c r="M175" s="180">
        <v>8</v>
      </c>
      <c r="N175" s="178">
        <f t="shared" si="2"/>
        <v>86</v>
      </c>
    </row>
    <row r="176" spans="1:14">
      <c r="A176" s="181"/>
      <c r="B176" s="175" t="s">
        <v>29</v>
      </c>
      <c r="C176" s="176" t="s">
        <v>484</v>
      </c>
      <c r="D176" s="180">
        <v>10</v>
      </c>
      <c r="E176" s="180">
        <v>9</v>
      </c>
      <c r="F176" s="180">
        <v>9</v>
      </c>
      <c r="G176" s="180">
        <v>10</v>
      </c>
      <c r="H176" s="180">
        <v>10</v>
      </c>
      <c r="I176" s="180">
        <v>7</v>
      </c>
      <c r="J176" s="180">
        <v>8</v>
      </c>
      <c r="K176" s="180">
        <v>8</v>
      </c>
      <c r="L176" s="180">
        <v>8</v>
      </c>
      <c r="M176" s="180">
        <v>7</v>
      </c>
      <c r="N176" s="172">
        <f t="shared" si="2"/>
        <v>86</v>
      </c>
    </row>
    <row r="177" spans="1:14">
      <c r="A177" s="181"/>
      <c r="B177" s="175" t="s">
        <v>485</v>
      </c>
      <c r="C177" s="176" t="s">
        <v>486</v>
      </c>
      <c r="D177" s="180">
        <v>9</v>
      </c>
      <c r="E177" s="180">
        <v>8</v>
      </c>
      <c r="F177" s="180">
        <v>9</v>
      </c>
      <c r="G177" s="180">
        <v>9</v>
      </c>
      <c r="H177" s="180">
        <v>8</v>
      </c>
      <c r="I177" s="180">
        <v>10</v>
      </c>
      <c r="J177" s="180">
        <v>8</v>
      </c>
      <c r="K177" s="180">
        <v>10</v>
      </c>
      <c r="L177" s="180">
        <v>8</v>
      </c>
      <c r="M177" s="180">
        <v>7</v>
      </c>
      <c r="N177" s="172">
        <f t="shared" si="2"/>
        <v>86</v>
      </c>
    </row>
    <row r="178" spans="1:14">
      <c r="A178" s="181"/>
      <c r="B178" s="175" t="s">
        <v>29</v>
      </c>
      <c r="C178" s="176" t="s">
        <v>558</v>
      </c>
      <c r="D178" s="180">
        <v>9</v>
      </c>
      <c r="E178" s="180">
        <v>9</v>
      </c>
      <c r="F178" s="180">
        <v>8</v>
      </c>
      <c r="G178" s="180">
        <v>9</v>
      </c>
      <c r="H178" s="180">
        <v>9</v>
      </c>
      <c r="I178" s="180">
        <v>8</v>
      </c>
      <c r="J178" s="180">
        <v>8</v>
      </c>
      <c r="K178" s="180">
        <v>10</v>
      </c>
      <c r="L178" s="180">
        <v>8</v>
      </c>
      <c r="M178" s="180">
        <v>8</v>
      </c>
      <c r="N178" s="172">
        <f t="shared" si="2"/>
        <v>86</v>
      </c>
    </row>
    <row r="179" spans="1:14">
      <c r="A179" s="181"/>
      <c r="B179" s="175" t="s">
        <v>29</v>
      </c>
      <c r="C179" s="176" t="s">
        <v>559</v>
      </c>
      <c r="D179" s="180">
        <v>7</v>
      </c>
      <c r="E179" s="180">
        <v>9</v>
      </c>
      <c r="F179" s="180">
        <v>9</v>
      </c>
      <c r="G179" s="180">
        <v>8</v>
      </c>
      <c r="H179" s="180">
        <v>9</v>
      </c>
      <c r="I179" s="174">
        <v>10</v>
      </c>
      <c r="J179" s="180">
        <v>9</v>
      </c>
      <c r="K179" s="180">
        <v>9</v>
      </c>
      <c r="L179" s="180">
        <v>8</v>
      </c>
      <c r="M179" s="180">
        <v>8</v>
      </c>
      <c r="N179" s="172">
        <f t="shared" si="2"/>
        <v>86</v>
      </c>
    </row>
    <row r="180" spans="1:14">
      <c r="A180" s="181"/>
      <c r="B180" s="175" t="s">
        <v>29</v>
      </c>
      <c r="C180" s="176" t="s">
        <v>217</v>
      </c>
      <c r="D180" s="180">
        <v>9</v>
      </c>
      <c r="E180" s="180">
        <v>10</v>
      </c>
      <c r="F180" s="180">
        <v>9</v>
      </c>
      <c r="G180" s="180">
        <v>7</v>
      </c>
      <c r="H180" s="180">
        <v>9</v>
      </c>
      <c r="I180" s="180">
        <v>8</v>
      </c>
      <c r="J180" s="180">
        <v>9</v>
      </c>
      <c r="K180" s="180">
        <v>10</v>
      </c>
      <c r="L180" s="180">
        <v>7</v>
      </c>
      <c r="M180" s="180">
        <v>7</v>
      </c>
      <c r="N180" s="172">
        <f t="shared" si="2"/>
        <v>85</v>
      </c>
    </row>
    <row r="181" spans="1:14">
      <c r="A181" s="144"/>
      <c r="B181" s="175" t="s">
        <v>29</v>
      </c>
      <c r="C181" s="176" t="s">
        <v>560</v>
      </c>
      <c r="D181" s="180">
        <v>6</v>
      </c>
      <c r="E181" s="180">
        <v>8</v>
      </c>
      <c r="F181" s="180">
        <v>10</v>
      </c>
      <c r="G181" s="180">
        <v>9</v>
      </c>
      <c r="H181" s="180">
        <v>9</v>
      </c>
      <c r="I181" s="180">
        <v>9</v>
      </c>
      <c r="J181" s="180">
        <v>8</v>
      </c>
      <c r="K181" s="180">
        <v>8</v>
      </c>
      <c r="L181" s="180">
        <v>9</v>
      </c>
      <c r="M181" s="180">
        <v>9</v>
      </c>
      <c r="N181" s="172">
        <f t="shared" si="2"/>
        <v>85</v>
      </c>
    </row>
    <row r="182" spans="1:14">
      <c r="A182" s="144"/>
      <c r="B182" s="175" t="s">
        <v>29</v>
      </c>
      <c r="C182" s="176" t="s">
        <v>381</v>
      </c>
      <c r="D182" s="180">
        <v>9</v>
      </c>
      <c r="E182" s="180">
        <v>8</v>
      </c>
      <c r="F182" s="180">
        <v>9</v>
      </c>
      <c r="G182" s="180">
        <v>8</v>
      </c>
      <c r="H182" s="180">
        <v>9</v>
      </c>
      <c r="I182" s="180">
        <v>9</v>
      </c>
      <c r="J182" s="180">
        <v>8</v>
      </c>
      <c r="K182" s="180">
        <v>8</v>
      </c>
      <c r="L182" s="180">
        <v>9</v>
      </c>
      <c r="M182" s="180">
        <v>8</v>
      </c>
      <c r="N182" s="172">
        <f t="shared" si="2"/>
        <v>85</v>
      </c>
    </row>
    <row r="183" spans="1:14">
      <c r="A183" s="144"/>
      <c r="B183" s="175" t="s">
        <v>29</v>
      </c>
      <c r="C183" s="176" t="s">
        <v>561</v>
      </c>
      <c r="D183" s="180">
        <v>9</v>
      </c>
      <c r="E183" s="180">
        <v>6</v>
      </c>
      <c r="F183" s="180">
        <v>9</v>
      </c>
      <c r="G183" s="180">
        <v>10</v>
      </c>
      <c r="H183" s="180">
        <v>9</v>
      </c>
      <c r="I183" s="180">
        <v>8</v>
      </c>
      <c r="J183" s="180">
        <v>7</v>
      </c>
      <c r="K183" s="180">
        <v>9</v>
      </c>
      <c r="L183" s="180">
        <v>7</v>
      </c>
      <c r="M183" s="180">
        <v>10</v>
      </c>
      <c r="N183" s="172">
        <f t="shared" si="2"/>
        <v>84</v>
      </c>
    </row>
    <row r="184" spans="1:14">
      <c r="A184" s="144"/>
      <c r="B184" s="175" t="s">
        <v>29</v>
      </c>
      <c r="C184" s="176" t="s">
        <v>481</v>
      </c>
      <c r="D184" s="180">
        <v>9</v>
      </c>
      <c r="E184" s="180">
        <v>9</v>
      </c>
      <c r="F184" s="180">
        <v>9</v>
      </c>
      <c r="G184" s="180">
        <v>8</v>
      </c>
      <c r="H184" s="180">
        <v>9</v>
      </c>
      <c r="I184" s="180">
        <v>8</v>
      </c>
      <c r="J184" s="180">
        <v>9</v>
      </c>
      <c r="K184" s="180">
        <v>7</v>
      </c>
      <c r="L184" s="180">
        <v>7</v>
      </c>
      <c r="M184" s="180">
        <v>8</v>
      </c>
      <c r="N184" s="172">
        <f t="shared" si="2"/>
        <v>83</v>
      </c>
    </row>
    <row r="185" spans="1:14">
      <c r="A185" s="144"/>
      <c r="B185" s="175" t="s">
        <v>487</v>
      </c>
      <c r="C185" s="176" t="s">
        <v>488</v>
      </c>
      <c r="D185" s="180">
        <v>8</v>
      </c>
      <c r="E185" s="180">
        <v>7</v>
      </c>
      <c r="F185" s="180">
        <v>9</v>
      </c>
      <c r="G185" s="180">
        <v>10</v>
      </c>
      <c r="H185" s="180">
        <v>6</v>
      </c>
      <c r="I185" s="180">
        <v>8</v>
      </c>
      <c r="J185" s="180">
        <v>9</v>
      </c>
      <c r="K185" s="180">
        <v>10</v>
      </c>
      <c r="L185" s="180">
        <v>7</v>
      </c>
      <c r="M185" s="180">
        <v>9</v>
      </c>
      <c r="N185" s="172">
        <f t="shared" si="2"/>
        <v>83</v>
      </c>
    </row>
    <row r="186" spans="1:14">
      <c r="A186" s="144"/>
      <c r="B186" s="175" t="s">
        <v>527</v>
      </c>
      <c r="C186" s="176" t="s">
        <v>546</v>
      </c>
      <c r="D186" s="180">
        <v>6</v>
      </c>
      <c r="E186" s="180">
        <v>8</v>
      </c>
      <c r="F186" s="180">
        <v>7</v>
      </c>
      <c r="G186" s="180">
        <v>9</v>
      </c>
      <c r="H186" s="180">
        <v>9</v>
      </c>
      <c r="I186" s="180">
        <v>7</v>
      </c>
      <c r="J186" s="180">
        <v>10</v>
      </c>
      <c r="K186" s="180">
        <v>9</v>
      </c>
      <c r="L186" s="180">
        <v>9</v>
      </c>
      <c r="M186" s="180">
        <v>9</v>
      </c>
      <c r="N186" s="172">
        <f t="shared" si="2"/>
        <v>83</v>
      </c>
    </row>
    <row r="187" spans="1:14">
      <c r="A187" s="144"/>
      <c r="B187" s="175" t="s">
        <v>29</v>
      </c>
      <c r="C187" s="176" t="s">
        <v>562</v>
      </c>
      <c r="D187" s="180">
        <v>7</v>
      </c>
      <c r="E187" s="180">
        <v>8</v>
      </c>
      <c r="F187" s="180">
        <v>8</v>
      </c>
      <c r="G187" s="180">
        <v>8</v>
      </c>
      <c r="H187" s="180">
        <v>8</v>
      </c>
      <c r="I187" s="180">
        <v>9</v>
      </c>
      <c r="J187" s="180">
        <v>10</v>
      </c>
      <c r="K187" s="180">
        <v>8</v>
      </c>
      <c r="L187" s="180">
        <v>10</v>
      </c>
      <c r="M187" s="180">
        <v>6</v>
      </c>
      <c r="N187" s="161">
        <f t="shared" si="2"/>
        <v>82</v>
      </c>
    </row>
    <row r="188" spans="1:14">
      <c r="A188" s="144"/>
      <c r="B188" s="175" t="s">
        <v>241</v>
      </c>
      <c r="C188" s="176" t="s">
        <v>489</v>
      </c>
      <c r="D188" s="180">
        <v>9</v>
      </c>
      <c r="E188" s="180">
        <v>7</v>
      </c>
      <c r="F188" s="180">
        <v>7</v>
      </c>
      <c r="G188" s="180">
        <v>9</v>
      </c>
      <c r="H188" s="180">
        <v>9</v>
      </c>
      <c r="I188" s="180">
        <v>7</v>
      </c>
      <c r="J188" s="180">
        <v>8</v>
      </c>
      <c r="K188" s="180">
        <v>8</v>
      </c>
      <c r="L188" s="180">
        <v>8</v>
      </c>
      <c r="M188" s="180">
        <v>10</v>
      </c>
      <c r="N188" s="172">
        <f t="shared" si="2"/>
        <v>82</v>
      </c>
    </row>
    <row r="189" spans="1:14">
      <c r="A189" s="144"/>
      <c r="B189" s="175" t="s">
        <v>119</v>
      </c>
      <c r="C189" s="176" t="s">
        <v>490</v>
      </c>
      <c r="D189" s="173">
        <v>8</v>
      </c>
      <c r="E189" s="173">
        <v>9</v>
      </c>
      <c r="F189" s="173">
        <v>8</v>
      </c>
      <c r="G189" s="173">
        <v>8</v>
      </c>
      <c r="H189" s="173">
        <v>9</v>
      </c>
      <c r="I189" s="173">
        <v>8</v>
      </c>
      <c r="J189" s="173">
        <v>7</v>
      </c>
      <c r="K189" s="173">
        <v>9</v>
      </c>
      <c r="L189" s="173">
        <v>7</v>
      </c>
      <c r="M189" s="173">
        <v>9</v>
      </c>
      <c r="N189" s="172">
        <f t="shared" si="2"/>
        <v>82</v>
      </c>
    </row>
    <row r="190" spans="1:14">
      <c r="A190" s="144"/>
      <c r="B190" s="175" t="s">
        <v>29</v>
      </c>
      <c r="C190" s="176" t="s">
        <v>491</v>
      </c>
      <c r="D190" s="180">
        <v>10</v>
      </c>
      <c r="E190" s="180">
        <v>9</v>
      </c>
      <c r="F190" s="180">
        <v>9</v>
      </c>
      <c r="G190" s="180">
        <v>9</v>
      </c>
      <c r="H190" s="180">
        <v>6</v>
      </c>
      <c r="I190" s="180">
        <v>9</v>
      </c>
      <c r="J190" s="180">
        <v>6</v>
      </c>
      <c r="K190" s="180">
        <v>8</v>
      </c>
      <c r="L190" s="180">
        <v>8</v>
      </c>
      <c r="M190" s="180">
        <v>8</v>
      </c>
      <c r="N190" s="172">
        <f t="shared" si="2"/>
        <v>82</v>
      </c>
    </row>
    <row r="191" spans="1:14">
      <c r="A191" s="144"/>
      <c r="B191" s="175" t="s">
        <v>29</v>
      </c>
      <c r="C191" s="176" t="s">
        <v>563</v>
      </c>
      <c r="D191" s="180">
        <v>8</v>
      </c>
      <c r="E191" s="180">
        <v>9</v>
      </c>
      <c r="F191" s="180">
        <v>9</v>
      </c>
      <c r="G191" s="180">
        <v>7</v>
      </c>
      <c r="H191" s="180">
        <v>6</v>
      </c>
      <c r="I191" s="180">
        <v>9</v>
      </c>
      <c r="J191" s="180">
        <v>8</v>
      </c>
      <c r="K191" s="180">
        <v>8</v>
      </c>
      <c r="L191" s="180">
        <v>9</v>
      </c>
      <c r="M191" s="180">
        <v>8</v>
      </c>
      <c r="N191" s="172">
        <f t="shared" si="2"/>
        <v>81</v>
      </c>
    </row>
    <row r="192" spans="1:14">
      <c r="A192" s="144"/>
      <c r="B192" s="175" t="s">
        <v>29</v>
      </c>
      <c r="C192" s="176" t="s">
        <v>492</v>
      </c>
      <c r="D192" s="180">
        <v>9</v>
      </c>
      <c r="E192" s="180">
        <v>7</v>
      </c>
      <c r="F192" s="180">
        <v>6</v>
      </c>
      <c r="G192" s="180">
        <v>9</v>
      </c>
      <c r="H192" s="174">
        <v>10</v>
      </c>
      <c r="I192" s="180">
        <v>8</v>
      </c>
      <c r="J192" s="180">
        <v>9</v>
      </c>
      <c r="K192" s="180">
        <v>8</v>
      </c>
      <c r="L192" s="180">
        <v>9</v>
      </c>
      <c r="M192" s="180">
        <v>6</v>
      </c>
      <c r="N192" s="172">
        <f t="shared" si="2"/>
        <v>81</v>
      </c>
    </row>
    <row r="193" spans="1:14">
      <c r="A193" s="144"/>
      <c r="B193" s="175" t="s">
        <v>29</v>
      </c>
      <c r="C193" s="176" t="s">
        <v>493</v>
      </c>
      <c r="D193" s="180">
        <v>8</v>
      </c>
      <c r="E193" s="180">
        <v>8</v>
      </c>
      <c r="F193" s="180">
        <v>8</v>
      </c>
      <c r="G193" s="180">
        <v>8</v>
      </c>
      <c r="H193" s="180">
        <v>7</v>
      </c>
      <c r="I193" s="180">
        <v>7</v>
      </c>
      <c r="J193" s="180">
        <v>8</v>
      </c>
      <c r="K193" s="180">
        <v>9</v>
      </c>
      <c r="L193" s="180">
        <v>9</v>
      </c>
      <c r="M193" s="180">
        <v>8</v>
      </c>
      <c r="N193" s="172">
        <f t="shared" si="2"/>
        <v>80</v>
      </c>
    </row>
    <row r="194" spans="1:14">
      <c r="A194" s="144"/>
      <c r="B194" s="175" t="s">
        <v>29</v>
      </c>
      <c r="C194" s="176" t="s">
        <v>494</v>
      </c>
      <c r="D194" s="180">
        <v>8</v>
      </c>
      <c r="E194" s="180">
        <v>8</v>
      </c>
      <c r="F194" s="180">
        <v>10</v>
      </c>
      <c r="G194" s="180">
        <v>7</v>
      </c>
      <c r="H194" s="180">
        <v>8</v>
      </c>
      <c r="I194" s="180">
        <v>8</v>
      </c>
      <c r="J194" s="180">
        <v>6</v>
      </c>
      <c r="K194" s="180">
        <v>9</v>
      </c>
      <c r="L194" s="180">
        <v>9</v>
      </c>
      <c r="M194" s="180">
        <v>7</v>
      </c>
      <c r="N194" s="172">
        <f t="shared" si="2"/>
        <v>80</v>
      </c>
    </row>
    <row r="195" spans="1:14">
      <c r="A195" s="144"/>
      <c r="B195" s="175" t="s">
        <v>29</v>
      </c>
      <c r="C195" s="176" t="s">
        <v>216</v>
      </c>
      <c r="D195" s="180">
        <v>9</v>
      </c>
      <c r="E195" s="180">
        <v>8</v>
      </c>
      <c r="F195" s="180">
        <v>8</v>
      </c>
      <c r="G195" s="180">
        <v>8</v>
      </c>
      <c r="H195" s="180">
        <v>6</v>
      </c>
      <c r="I195" s="180">
        <v>9</v>
      </c>
      <c r="J195" s="180">
        <v>6</v>
      </c>
      <c r="K195" s="180">
        <v>8</v>
      </c>
      <c r="L195" s="180">
        <v>9</v>
      </c>
      <c r="M195" s="180">
        <v>9</v>
      </c>
      <c r="N195" s="172">
        <f t="shared" si="2"/>
        <v>80</v>
      </c>
    </row>
    <row r="196" spans="1:14">
      <c r="A196" s="144"/>
      <c r="B196" s="175" t="s">
        <v>564</v>
      </c>
      <c r="C196" s="176" t="s">
        <v>565</v>
      </c>
      <c r="D196" s="180">
        <v>6</v>
      </c>
      <c r="E196" s="180">
        <v>6</v>
      </c>
      <c r="F196" s="180">
        <v>7</v>
      </c>
      <c r="G196" s="180">
        <v>6</v>
      </c>
      <c r="H196" s="180">
        <v>9</v>
      </c>
      <c r="I196" s="180">
        <v>9</v>
      </c>
      <c r="J196" s="180">
        <v>8</v>
      </c>
      <c r="K196" s="180">
        <v>10</v>
      </c>
      <c r="L196" s="180">
        <v>8</v>
      </c>
      <c r="M196" s="180">
        <v>10</v>
      </c>
      <c r="N196" s="172">
        <f t="shared" si="2"/>
        <v>79</v>
      </c>
    </row>
    <row r="197" spans="1:14">
      <c r="A197" s="144"/>
      <c r="B197" s="175" t="s">
        <v>241</v>
      </c>
      <c r="C197" s="176" t="s">
        <v>242</v>
      </c>
      <c r="D197" s="180">
        <v>7</v>
      </c>
      <c r="E197" s="180">
        <v>6</v>
      </c>
      <c r="F197" s="180">
        <v>9</v>
      </c>
      <c r="G197" s="180">
        <v>8</v>
      </c>
      <c r="H197" s="180">
        <v>8</v>
      </c>
      <c r="I197" s="180">
        <v>9</v>
      </c>
      <c r="J197" s="180">
        <v>9</v>
      </c>
      <c r="K197" s="180">
        <v>7</v>
      </c>
      <c r="L197" s="180">
        <v>6</v>
      </c>
      <c r="M197" s="180">
        <v>8</v>
      </c>
      <c r="N197" s="161">
        <f t="shared" si="2"/>
        <v>77</v>
      </c>
    </row>
    <row r="198" spans="1:14">
      <c r="A198" s="144"/>
      <c r="B198" s="175" t="s">
        <v>29</v>
      </c>
      <c r="C198" s="176" t="s">
        <v>343</v>
      </c>
      <c r="D198" s="180">
        <v>0</v>
      </c>
      <c r="E198" s="180">
        <v>9</v>
      </c>
      <c r="F198" s="180">
        <v>8</v>
      </c>
      <c r="G198" s="180">
        <v>8</v>
      </c>
      <c r="H198" s="180">
        <v>9</v>
      </c>
      <c r="I198" s="180">
        <v>9</v>
      </c>
      <c r="J198" s="180">
        <v>10</v>
      </c>
      <c r="K198" s="180">
        <v>7</v>
      </c>
      <c r="L198" s="180">
        <v>9</v>
      </c>
      <c r="M198" s="180">
        <v>8</v>
      </c>
      <c r="N198" s="161">
        <f t="shared" ref="N198:N204" si="3">D198+E198+F198+G198+H198+I198+J198+K198+L198+M198</f>
        <v>77</v>
      </c>
    </row>
    <row r="199" spans="1:14">
      <c r="A199" s="144"/>
      <c r="B199" s="175" t="s">
        <v>29</v>
      </c>
      <c r="C199" s="176" t="s">
        <v>566</v>
      </c>
      <c r="D199" s="180">
        <v>9</v>
      </c>
      <c r="E199" s="180">
        <v>9</v>
      </c>
      <c r="F199" s="180">
        <v>8</v>
      </c>
      <c r="G199" s="180">
        <v>7</v>
      </c>
      <c r="H199" s="180">
        <v>9</v>
      </c>
      <c r="I199" s="180">
        <v>9</v>
      </c>
      <c r="J199" s="180">
        <v>9</v>
      </c>
      <c r="K199" s="180">
        <v>9</v>
      </c>
      <c r="L199" s="180">
        <v>8</v>
      </c>
      <c r="M199" s="180">
        <v>0</v>
      </c>
      <c r="N199" s="172">
        <f t="shared" si="3"/>
        <v>77</v>
      </c>
    </row>
    <row r="200" spans="1:14">
      <c r="A200" s="144"/>
      <c r="B200" s="175" t="s">
        <v>29</v>
      </c>
      <c r="C200" s="176" t="s">
        <v>567</v>
      </c>
      <c r="D200" s="180">
        <v>9</v>
      </c>
      <c r="E200" s="180">
        <v>0</v>
      </c>
      <c r="F200" s="180">
        <v>8</v>
      </c>
      <c r="G200" s="180">
        <v>8</v>
      </c>
      <c r="H200" s="180">
        <v>8</v>
      </c>
      <c r="I200" s="180">
        <v>6</v>
      </c>
      <c r="J200" s="180">
        <v>9</v>
      </c>
      <c r="K200" s="180">
        <v>9</v>
      </c>
      <c r="L200" s="180">
        <v>8</v>
      </c>
      <c r="M200" s="180">
        <v>9</v>
      </c>
      <c r="N200" s="172">
        <f t="shared" si="3"/>
        <v>74</v>
      </c>
    </row>
    <row r="201" spans="1:14">
      <c r="A201" s="144"/>
      <c r="B201" s="175" t="s">
        <v>29</v>
      </c>
      <c r="C201" s="144" t="s">
        <v>568</v>
      </c>
      <c r="D201" s="173">
        <v>6</v>
      </c>
      <c r="E201" s="173">
        <v>7</v>
      </c>
      <c r="F201" s="173">
        <v>6</v>
      </c>
      <c r="G201" s="173">
        <v>8</v>
      </c>
      <c r="H201" s="173">
        <v>8</v>
      </c>
      <c r="I201" s="173">
        <v>7</v>
      </c>
      <c r="J201" s="173">
        <v>6</v>
      </c>
      <c r="K201" s="173">
        <v>10</v>
      </c>
      <c r="L201" s="173">
        <v>8</v>
      </c>
      <c r="M201" s="173">
        <v>7</v>
      </c>
      <c r="N201" s="161">
        <f t="shared" si="3"/>
        <v>73</v>
      </c>
    </row>
    <row r="202" spans="1:14">
      <c r="A202" s="144"/>
      <c r="B202" s="175" t="s">
        <v>452</v>
      </c>
      <c r="C202" s="176" t="s">
        <v>495</v>
      </c>
      <c r="D202" s="180">
        <v>6</v>
      </c>
      <c r="E202" s="180">
        <v>8</v>
      </c>
      <c r="F202" s="180">
        <v>8</v>
      </c>
      <c r="G202" s="180">
        <v>6</v>
      </c>
      <c r="H202" s="180">
        <v>8</v>
      </c>
      <c r="I202" s="180">
        <v>6</v>
      </c>
      <c r="J202" s="180">
        <v>6</v>
      </c>
      <c r="K202" s="180">
        <v>8</v>
      </c>
      <c r="L202" s="180">
        <v>6</v>
      </c>
      <c r="M202" s="180">
        <v>6</v>
      </c>
      <c r="N202" s="172">
        <f t="shared" si="3"/>
        <v>68</v>
      </c>
    </row>
    <row r="203" spans="1:14">
      <c r="A203" s="144"/>
      <c r="B203" s="175" t="s">
        <v>29</v>
      </c>
      <c r="C203" s="176" t="s">
        <v>496</v>
      </c>
      <c r="D203" s="144">
        <v>0</v>
      </c>
      <c r="E203" s="144">
        <v>0</v>
      </c>
      <c r="F203" s="173">
        <v>7</v>
      </c>
      <c r="G203" s="144">
        <v>8</v>
      </c>
      <c r="H203" s="144">
        <v>9</v>
      </c>
      <c r="I203" s="144">
        <v>9</v>
      </c>
      <c r="J203" s="173">
        <v>9</v>
      </c>
      <c r="K203" s="144">
        <v>8</v>
      </c>
      <c r="L203" s="144">
        <v>7</v>
      </c>
      <c r="M203" s="173">
        <v>9</v>
      </c>
      <c r="N203" s="172">
        <f t="shared" si="3"/>
        <v>66</v>
      </c>
    </row>
    <row r="204" spans="1:14">
      <c r="A204" s="144"/>
      <c r="B204" s="175" t="s">
        <v>29</v>
      </c>
      <c r="C204" s="176" t="s">
        <v>569</v>
      </c>
      <c r="D204" s="192">
        <v>7</v>
      </c>
      <c r="E204" s="192">
        <v>0</v>
      </c>
      <c r="F204" s="192">
        <v>6</v>
      </c>
      <c r="G204" s="192">
        <v>7</v>
      </c>
      <c r="H204" s="180">
        <v>8</v>
      </c>
      <c r="I204" s="192">
        <v>6</v>
      </c>
      <c r="J204" s="192">
        <v>0</v>
      </c>
      <c r="K204" s="192">
        <v>7</v>
      </c>
      <c r="L204" s="192">
        <v>7</v>
      </c>
      <c r="M204" s="192">
        <v>7</v>
      </c>
      <c r="N204" s="172">
        <f t="shared" si="3"/>
        <v>55</v>
      </c>
    </row>
    <row r="205" spans="1:14">
      <c r="A205" s="63"/>
      <c r="B205" s="6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</row>
    <row r="206" spans="1:14">
      <c r="B206" s="13"/>
      <c r="C206" s="13" t="s">
        <v>22</v>
      </c>
    </row>
    <row r="271" ht="25.5" customHeight="1"/>
    <row r="274" ht="4.5" customHeight="1"/>
  </sheetData>
  <mergeCells count="4">
    <mergeCell ref="B2:N2"/>
    <mergeCell ref="B3:N3"/>
    <mergeCell ref="B4:N4"/>
    <mergeCell ref="B5:N5"/>
  </mergeCells>
  <phoneticPr fontId="4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2:Q113"/>
  <sheetViews>
    <sheetView workbookViewId="0">
      <selection activeCell="D24" sqref="D24"/>
    </sheetView>
  </sheetViews>
  <sheetFormatPr defaultRowHeight="12.75"/>
  <cols>
    <col min="1" max="1" width="6.140625" customWidth="1"/>
    <col min="2" max="2" width="20.5703125" customWidth="1"/>
    <col min="3" max="3" width="58.140625" customWidth="1"/>
    <col min="4" max="8" width="3" bestFit="1" customWidth="1"/>
    <col min="9" max="10" width="3" customWidth="1"/>
    <col min="11" max="11" width="3" bestFit="1" customWidth="1"/>
    <col min="12" max="13" width="3.28515625" bestFit="1" customWidth="1"/>
    <col min="14" max="15" width="3" bestFit="1" customWidth="1"/>
    <col min="16" max="16" width="13.5703125" customWidth="1"/>
    <col min="17" max="17" width="4.5703125" customWidth="1"/>
  </cols>
  <sheetData>
    <row r="2" spans="1:17" ht="22.5">
      <c r="B2" s="235" t="s">
        <v>2</v>
      </c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</row>
    <row r="3" spans="1:17" ht="15">
      <c r="A3" s="98"/>
      <c r="B3" s="259" t="s">
        <v>571</v>
      </c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</row>
    <row r="4" spans="1:17" ht="15.75">
      <c r="A4" s="98"/>
      <c r="B4" s="236" t="s">
        <v>572</v>
      </c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</row>
    <row r="5" spans="1:17" ht="22.5">
      <c r="A5" s="98"/>
      <c r="B5" s="240" t="s">
        <v>574</v>
      </c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</row>
    <row r="6" spans="1:17" ht="6.75" customHeight="1">
      <c r="A6" s="98"/>
      <c r="B6" s="1"/>
      <c r="C6" s="1"/>
      <c r="D6" s="1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</row>
    <row r="7" spans="1:17" ht="27.75" customHeight="1">
      <c r="A7" s="33"/>
      <c r="B7" s="251" t="s">
        <v>202</v>
      </c>
      <c r="C7" s="251"/>
      <c r="D7" s="251"/>
      <c r="E7" s="251"/>
      <c r="F7" s="251"/>
      <c r="G7" s="251"/>
      <c r="H7" s="251"/>
      <c r="I7" s="251"/>
      <c r="J7" s="251"/>
      <c r="K7" s="251"/>
      <c r="L7" s="251"/>
      <c r="M7" s="251"/>
      <c r="N7" s="251"/>
      <c r="O7" s="251"/>
      <c r="P7" s="251"/>
      <c r="Q7" s="33"/>
    </row>
    <row r="8" spans="1:17" ht="15" thickBot="1">
      <c r="A8" s="85" t="s">
        <v>162</v>
      </c>
      <c r="B8" s="57" t="s">
        <v>16</v>
      </c>
      <c r="C8" s="57" t="s">
        <v>0</v>
      </c>
      <c r="D8" s="196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8"/>
      <c r="P8" s="57" t="s">
        <v>1</v>
      </c>
      <c r="Q8" s="33"/>
    </row>
    <row r="9" spans="1:17" ht="13.5" thickTop="1">
      <c r="A9" s="127">
        <v>1</v>
      </c>
      <c r="B9" s="199" t="s">
        <v>527</v>
      </c>
      <c r="C9" s="200" t="s">
        <v>528</v>
      </c>
      <c r="D9" s="199">
        <v>8</v>
      </c>
      <c r="E9" s="199">
        <v>7</v>
      </c>
      <c r="F9" s="199">
        <v>10</v>
      </c>
      <c r="G9" s="199">
        <v>10</v>
      </c>
      <c r="H9" s="199">
        <v>8</v>
      </c>
      <c r="I9" s="199">
        <v>9</v>
      </c>
      <c r="J9" s="199">
        <v>10</v>
      </c>
      <c r="K9" s="199">
        <v>9</v>
      </c>
      <c r="L9" s="199">
        <v>6</v>
      </c>
      <c r="M9" s="199">
        <v>8</v>
      </c>
      <c r="N9" s="199">
        <v>9</v>
      </c>
      <c r="O9" s="199">
        <v>10</v>
      </c>
      <c r="P9" s="199">
        <f t="shared" ref="P9:P35" si="0">D9+E9+F9+G9+H9+I9+J9+K9+L9+M9+N9+O9</f>
        <v>104</v>
      </c>
      <c r="Q9" s="10"/>
    </row>
    <row r="10" spans="1:17">
      <c r="A10" s="201"/>
      <c r="B10" s="55" t="s">
        <v>527</v>
      </c>
      <c r="C10" s="56" t="s">
        <v>528</v>
      </c>
      <c r="D10" s="58">
        <v>7</v>
      </c>
      <c r="E10" s="58">
        <v>8</v>
      </c>
      <c r="F10" s="58">
        <v>8</v>
      </c>
      <c r="G10" s="58">
        <v>9</v>
      </c>
      <c r="H10" s="58">
        <v>9</v>
      </c>
      <c r="I10" s="58">
        <v>7</v>
      </c>
      <c r="J10" s="58">
        <v>9</v>
      </c>
      <c r="K10" s="58">
        <v>7</v>
      </c>
      <c r="L10" s="58">
        <v>9</v>
      </c>
      <c r="M10" s="58">
        <v>10</v>
      </c>
      <c r="N10" s="58">
        <v>9</v>
      </c>
      <c r="O10" s="58">
        <v>9</v>
      </c>
      <c r="P10" s="58">
        <f t="shared" si="0"/>
        <v>101</v>
      </c>
      <c r="Q10" s="10"/>
    </row>
    <row r="11" spans="1:17">
      <c r="A11" s="127">
        <v>2</v>
      </c>
      <c r="B11" s="202" t="s">
        <v>29</v>
      </c>
      <c r="C11" s="203" t="s">
        <v>3</v>
      </c>
      <c r="D11" s="199">
        <v>8</v>
      </c>
      <c r="E11" s="199">
        <v>6</v>
      </c>
      <c r="F11" s="199">
        <v>9</v>
      </c>
      <c r="G11" s="199">
        <v>8</v>
      </c>
      <c r="H11" s="199">
        <v>9</v>
      </c>
      <c r="I11" s="199">
        <v>10</v>
      </c>
      <c r="J11" s="199">
        <v>8</v>
      </c>
      <c r="K11" s="199">
        <v>9</v>
      </c>
      <c r="L11" s="199">
        <v>8</v>
      </c>
      <c r="M11" s="199">
        <v>6</v>
      </c>
      <c r="N11" s="199">
        <v>10</v>
      </c>
      <c r="O11" s="199">
        <v>9</v>
      </c>
      <c r="P11" s="199">
        <f t="shared" si="0"/>
        <v>100</v>
      </c>
      <c r="Q11" s="10"/>
    </row>
    <row r="12" spans="1:17">
      <c r="A12" s="201"/>
      <c r="B12" s="204" t="s">
        <v>29</v>
      </c>
      <c r="C12" s="56" t="s">
        <v>3</v>
      </c>
      <c r="D12" s="58">
        <v>7</v>
      </c>
      <c r="E12" s="58">
        <v>7</v>
      </c>
      <c r="F12" s="58">
        <v>7</v>
      </c>
      <c r="G12" s="58">
        <v>10</v>
      </c>
      <c r="H12" s="58">
        <v>7</v>
      </c>
      <c r="I12" s="58">
        <v>8</v>
      </c>
      <c r="J12" s="58">
        <v>9</v>
      </c>
      <c r="K12" s="58">
        <v>6</v>
      </c>
      <c r="L12" s="58">
        <v>9</v>
      </c>
      <c r="M12" s="58">
        <v>9</v>
      </c>
      <c r="N12" s="58">
        <v>9</v>
      </c>
      <c r="O12" s="58">
        <v>9</v>
      </c>
      <c r="P12" s="58">
        <f t="shared" si="0"/>
        <v>97</v>
      </c>
      <c r="Q12" s="10"/>
    </row>
    <row r="13" spans="1:17">
      <c r="A13" s="205"/>
      <c r="B13" s="55" t="s">
        <v>527</v>
      </c>
      <c r="C13" s="56" t="s">
        <v>528</v>
      </c>
      <c r="D13" s="58">
        <v>8</v>
      </c>
      <c r="E13" s="58">
        <v>9</v>
      </c>
      <c r="F13" s="58">
        <v>9</v>
      </c>
      <c r="G13" s="58">
        <v>9</v>
      </c>
      <c r="H13" s="58">
        <v>9</v>
      </c>
      <c r="I13" s="58">
        <v>8</v>
      </c>
      <c r="J13" s="58">
        <v>9</v>
      </c>
      <c r="K13" s="58">
        <v>7</v>
      </c>
      <c r="L13" s="58">
        <v>6</v>
      </c>
      <c r="M13" s="58">
        <v>7</v>
      </c>
      <c r="N13" s="58">
        <v>6</v>
      </c>
      <c r="O13" s="58">
        <v>9</v>
      </c>
      <c r="P13" s="58">
        <f t="shared" si="0"/>
        <v>96</v>
      </c>
      <c r="Q13" s="10"/>
    </row>
    <row r="14" spans="1:17">
      <c r="A14" s="205"/>
      <c r="B14" s="55" t="s">
        <v>527</v>
      </c>
      <c r="C14" s="56" t="s">
        <v>528</v>
      </c>
      <c r="D14" s="58">
        <v>6</v>
      </c>
      <c r="E14" s="58">
        <v>7</v>
      </c>
      <c r="F14" s="58">
        <v>9</v>
      </c>
      <c r="G14" s="58">
        <v>8</v>
      </c>
      <c r="H14" s="58">
        <v>8</v>
      </c>
      <c r="I14" s="58">
        <v>6</v>
      </c>
      <c r="J14" s="58">
        <v>8</v>
      </c>
      <c r="K14" s="58">
        <v>8</v>
      </c>
      <c r="L14" s="58">
        <v>8</v>
      </c>
      <c r="M14" s="58">
        <v>8</v>
      </c>
      <c r="N14" s="58">
        <v>8</v>
      </c>
      <c r="O14" s="58">
        <v>9</v>
      </c>
      <c r="P14" s="58">
        <f t="shared" si="0"/>
        <v>93</v>
      </c>
      <c r="Q14" s="10"/>
    </row>
    <row r="15" spans="1:17">
      <c r="A15" s="205"/>
      <c r="B15" s="55" t="s">
        <v>527</v>
      </c>
      <c r="C15" s="56" t="s">
        <v>528</v>
      </c>
      <c r="D15" s="58">
        <v>6</v>
      </c>
      <c r="E15" s="58">
        <v>10</v>
      </c>
      <c r="F15" s="58">
        <v>6</v>
      </c>
      <c r="G15" s="58">
        <v>8</v>
      </c>
      <c r="H15" s="58">
        <v>8</v>
      </c>
      <c r="I15" s="58">
        <v>8</v>
      </c>
      <c r="J15" s="58">
        <v>9</v>
      </c>
      <c r="K15" s="58">
        <v>8</v>
      </c>
      <c r="L15" s="58">
        <v>7</v>
      </c>
      <c r="M15" s="58">
        <v>6</v>
      </c>
      <c r="N15" s="58">
        <v>9</v>
      </c>
      <c r="O15" s="58">
        <v>8</v>
      </c>
      <c r="P15" s="58">
        <f t="shared" si="0"/>
        <v>93</v>
      </c>
      <c r="Q15" s="10"/>
    </row>
    <row r="16" spans="1:17">
      <c r="A16" s="205"/>
      <c r="B16" s="55" t="s">
        <v>29</v>
      </c>
      <c r="C16" s="56" t="s">
        <v>3</v>
      </c>
      <c r="D16" s="58">
        <v>9</v>
      </c>
      <c r="E16" s="58">
        <v>0</v>
      </c>
      <c r="F16" s="58">
        <v>8</v>
      </c>
      <c r="G16" s="58">
        <v>7</v>
      </c>
      <c r="H16" s="58">
        <v>7</v>
      </c>
      <c r="I16" s="58">
        <v>10</v>
      </c>
      <c r="J16" s="58">
        <v>9</v>
      </c>
      <c r="K16" s="58">
        <v>9</v>
      </c>
      <c r="L16" s="58">
        <v>7</v>
      </c>
      <c r="M16" s="58">
        <v>7</v>
      </c>
      <c r="N16" s="58">
        <v>9</v>
      </c>
      <c r="O16" s="58">
        <v>8</v>
      </c>
      <c r="P16" s="58">
        <f t="shared" si="0"/>
        <v>90</v>
      </c>
      <c r="Q16" s="10"/>
    </row>
    <row r="17" spans="1:17">
      <c r="A17" s="127">
        <v>3</v>
      </c>
      <c r="B17" s="202" t="s">
        <v>29</v>
      </c>
      <c r="C17" s="203" t="s">
        <v>8</v>
      </c>
      <c r="D17" s="199">
        <v>7</v>
      </c>
      <c r="E17" s="199">
        <v>6</v>
      </c>
      <c r="F17" s="199">
        <v>6</v>
      </c>
      <c r="G17" s="199">
        <v>7</v>
      </c>
      <c r="H17" s="199">
        <v>6</v>
      </c>
      <c r="I17" s="199">
        <v>7</v>
      </c>
      <c r="J17" s="199">
        <v>7</v>
      </c>
      <c r="K17" s="199">
        <v>8</v>
      </c>
      <c r="L17" s="199">
        <v>6</v>
      </c>
      <c r="M17" s="199">
        <v>9</v>
      </c>
      <c r="N17" s="199">
        <v>8</v>
      </c>
      <c r="O17" s="199">
        <v>10</v>
      </c>
      <c r="P17" s="199">
        <f t="shared" si="0"/>
        <v>87</v>
      </c>
      <c r="Q17" s="10"/>
    </row>
    <row r="18" spans="1:17">
      <c r="A18" s="205"/>
      <c r="B18" s="55" t="s">
        <v>527</v>
      </c>
      <c r="C18" s="56" t="s">
        <v>528</v>
      </c>
      <c r="D18" s="58">
        <v>8</v>
      </c>
      <c r="E18" s="58">
        <v>8</v>
      </c>
      <c r="F18" s="58">
        <v>9</v>
      </c>
      <c r="G18" s="58">
        <v>9</v>
      </c>
      <c r="H18" s="58">
        <v>9</v>
      </c>
      <c r="I18" s="58">
        <v>9</v>
      </c>
      <c r="J18" s="58">
        <v>8</v>
      </c>
      <c r="K18" s="58">
        <v>0</v>
      </c>
      <c r="L18" s="58">
        <v>7</v>
      </c>
      <c r="M18" s="58">
        <v>6</v>
      </c>
      <c r="N18" s="58">
        <v>7</v>
      </c>
      <c r="O18" s="58">
        <v>7</v>
      </c>
      <c r="P18" s="58">
        <f t="shared" si="0"/>
        <v>87</v>
      </c>
      <c r="Q18" s="10"/>
    </row>
    <row r="19" spans="1:17">
      <c r="A19" s="205"/>
      <c r="B19" s="55" t="s">
        <v>527</v>
      </c>
      <c r="C19" s="56" t="s">
        <v>528</v>
      </c>
      <c r="D19" s="58">
        <v>8</v>
      </c>
      <c r="E19" s="58">
        <v>7</v>
      </c>
      <c r="F19" s="58">
        <v>9</v>
      </c>
      <c r="G19" s="58">
        <v>7</v>
      </c>
      <c r="H19" s="58">
        <v>7</v>
      </c>
      <c r="I19" s="58">
        <v>6</v>
      </c>
      <c r="J19" s="58">
        <v>6</v>
      </c>
      <c r="K19" s="58">
        <v>8</v>
      </c>
      <c r="L19" s="58">
        <v>7</v>
      </c>
      <c r="M19" s="58">
        <v>7</v>
      </c>
      <c r="N19" s="58">
        <v>7</v>
      </c>
      <c r="O19" s="58">
        <v>7</v>
      </c>
      <c r="P19" s="58">
        <f t="shared" si="0"/>
        <v>86</v>
      </c>
      <c r="Q19" s="10"/>
    </row>
    <row r="20" spans="1:17">
      <c r="A20" s="205"/>
      <c r="B20" s="55" t="s">
        <v>527</v>
      </c>
      <c r="C20" s="56" t="s">
        <v>528</v>
      </c>
      <c r="D20" s="58">
        <v>7</v>
      </c>
      <c r="E20" s="58">
        <v>6</v>
      </c>
      <c r="F20" s="58">
        <v>8</v>
      </c>
      <c r="G20" s="58">
        <v>9</v>
      </c>
      <c r="H20" s="58">
        <v>7</v>
      </c>
      <c r="I20" s="58">
        <v>10</v>
      </c>
      <c r="J20" s="58">
        <v>8</v>
      </c>
      <c r="K20" s="58">
        <v>8</v>
      </c>
      <c r="L20" s="58">
        <v>6</v>
      </c>
      <c r="M20" s="58">
        <v>7</v>
      </c>
      <c r="N20" s="58">
        <v>0</v>
      </c>
      <c r="O20" s="58">
        <v>9</v>
      </c>
      <c r="P20" s="58">
        <f t="shared" si="0"/>
        <v>85</v>
      </c>
      <c r="Q20" s="10"/>
    </row>
    <row r="21" spans="1:17">
      <c r="A21" s="205"/>
      <c r="B21" s="55" t="s">
        <v>527</v>
      </c>
      <c r="C21" s="56" t="s">
        <v>528</v>
      </c>
      <c r="D21" s="58">
        <v>9</v>
      </c>
      <c r="E21" s="58">
        <v>8</v>
      </c>
      <c r="F21" s="58">
        <v>10</v>
      </c>
      <c r="G21" s="58">
        <v>6</v>
      </c>
      <c r="H21" s="58">
        <v>6</v>
      </c>
      <c r="I21" s="58">
        <v>9</v>
      </c>
      <c r="J21" s="58">
        <v>6</v>
      </c>
      <c r="K21" s="58">
        <v>0</v>
      </c>
      <c r="L21" s="58">
        <v>8</v>
      </c>
      <c r="M21" s="58">
        <v>6</v>
      </c>
      <c r="N21" s="58">
        <v>7</v>
      </c>
      <c r="O21" s="58">
        <v>10</v>
      </c>
      <c r="P21" s="58">
        <f t="shared" si="0"/>
        <v>85</v>
      </c>
      <c r="Q21" s="10"/>
    </row>
    <row r="22" spans="1:17">
      <c r="A22" s="205"/>
      <c r="B22" s="55" t="s">
        <v>527</v>
      </c>
      <c r="C22" s="56" t="s">
        <v>528</v>
      </c>
      <c r="D22" s="58">
        <v>8</v>
      </c>
      <c r="E22" s="58">
        <v>9</v>
      </c>
      <c r="F22" s="58">
        <v>6</v>
      </c>
      <c r="G22" s="58">
        <v>9</v>
      </c>
      <c r="H22" s="58">
        <v>10</v>
      </c>
      <c r="I22" s="58">
        <v>0</v>
      </c>
      <c r="J22" s="58">
        <v>10</v>
      </c>
      <c r="K22" s="58">
        <v>8</v>
      </c>
      <c r="L22" s="58">
        <v>8</v>
      </c>
      <c r="M22" s="58">
        <v>7</v>
      </c>
      <c r="N22" s="58">
        <v>8</v>
      </c>
      <c r="O22" s="58">
        <v>0</v>
      </c>
      <c r="P22" s="58">
        <f t="shared" si="0"/>
        <v>83</v>
      </c>
      <c r="Q22" s="10"/>
    </row>
    <row r="23" spans="1:17">
      <c r="A23" s="205"/>
      <c r="B23" s="55" t="s">
        <v>527</v>
      </c>
      <c r="C23" s="56" t="s">
        <v>528</v>
      </c>
      <c r="D23" s="58">
        <v>9</v>
      </c>
      <c r="E23" s="58">
        <v>9</v>
      </c>
      <c r="F23" s="58">
        <v>9</v>
      </c>
      <c r="G23" s="58">
        <v>9</v>
      </c>
      <c r="H23" s="58">
        <v>10</v>
      </c>
      <c r="I23" s="58">
        <v>6</v>
      </c>
      <c r="J23" s="58">
        <v>6</v>
      </c>
      <c r="K23" s="58">
        <v>0</v>
      </c>
      <c r="L23" s="58">
        <v>8</v>
      </c>
      <c r="M23" s="58">
        <v>8</v>
      </c>
      <c r="N23" s="58">
        <v>8</v>
      </c>
      <c r="O23" s="58">
        <v>0</v>
      </c>
      <c r="P23" s="58">
        <f t="shared" si="0"/>
        <v>82</v>
      </c>
      <c r="Q23" s="10"/>
    </row>
    <row r="24" spans="1:17">
      <c r="A24" s="205"/>
      <c r="B24" s="55" t="s">
        <v>527</v>
      </c>
      <c r="C24" s="56" t="s">
        <v>528</v>
      </c>
      <c r="D24" s="58">
        <v>9</v>
      </c>
      <c r="E24" s="58">
        <v>8</v>
      </c>
      <c r="F24" s="58">
        <v>8</v>
      </c>
      <c r="G24" s="58">
        <v>9</v>
      </c>
      <c r="H24" s="58">
        <v>8</v>
      </c>
      <c r="I24" s="58">
        <v>10</v>
      </c>
      <c r="J24" s="58">
        <v>6</v>
      </c>
      <c r="K24" s="58">
        <v>6</v>
      </c>
      <c r="L24" s="58">
        <v>9</v>
      </c>
      <c r="M24" s="58">
        <v>8</v>
      </c>
      <c r="N24" s="58">
        <v>0</v>
      </c>
      <c r="O24" s="58">
        <v>0</v>
      </c>
      <c r="P24" s="58">
        <f t="shared" si="0"/>
        <v>81</v>
      </c>
      <c r="Q24" s="10"/>
    </row>
    <row r="25" spans="1:17">
      <c r="A25" s="206"/>
      <c r="B25" s="55" t="s">
        <v>527</v>
      </c>
      <c r="C25" s="56" t="s">
        <v>528</v>
      </c>
      <c r="D25" s="58">
        <v>9</v>
      </c>
      <c r="E25" s="58">
        <v>7</v>
      </c>
      <c r="F25" s="58">
        <v>8</v>
      </c>
      <c r="G25" s="58">
        <v>8</v>
      </c>
      <c r="H25" s="58">
        <v>0</v>
      </c>
      <c r="I25" s="58">
        <v>0</v>
      </c>
      <c r="J25" s="58">
        <v>8</v>
      </c>
      <c r="K25" s="58">
        <v>7</v>
      </c>
      <c r="L25" s="58">
        <v>8</v>
      </c>
      <c r="M25" s="58">
        <v>6</v>
      </c>
      <c r="N25" s="58">
        <v>9</v>
      </c>
      <c r="O25" s="58">
        <v>7</v>
      </c>
      <c r="P25" s="58">
        <f t="shared" si="0"/>
        <v>77</v>
      </c>
      <c r="Q25" s="10"/>
    </row>
    <row r="26" spans="1:17">
      <c r="A26" s="206"/>
      <c r="B26" s="55" t="s">
        <v>29</v>
      </c>
      <c r="C26" s="56" t="s">
        <v>509</v>
      </c>
      <c r="D26" s="58">
        <v>8</v>
      </c>
      <c r="E26" s="58">
        <v>0</v>
      </c>
      <c r="F26" s="58">
        <v>7</v>
      </c>
      <c r="G26" s="58">
        <v>9</v>
      </c>
      <c r="H26" s="58">
        <v>6</v>
      </c>
      <c r="I26" s="58">
        <v>0</v>
      </c>
      <c r="J26" s="58">
        <v>8</v>
      </c>
      <c r="K26" s="58">
        <v>9</v>
      </c>
      <c r="L26" s="58">
        <v>7</v>
      </c>
      <c r="M26" s="58">
        <v>9</v>
      </c>
      <c r="N26" s="58">
        <v>7</v>
      </c>
      <c r="O26" s="58">
        <v>6</v>
      </c>
      <c r="P26" s="58">
        <f t="shared" si="0"/>
        <v>76</v>
      </c>
      <c r="Q26" s="10"/>
    </row>
    <row r="27" spans="1:17">
      <c r="A27" s="206"/>
      <c r="B27" s="55" t="s">
        <v>29</v>
      </c>
      <c r="C27" s="56" t="s">
        <v>219</v>
      </c>
      <c r="D27" s="58">
        <v>7</v>
      </c>
      <c r="E27" s="58">
        <v>0</v>
      </c>
      <c r="F27" s="58">
        <v>10</v>
      </c>
      <c r="G27" s="58">
        <v>6</v>
      </c>
      <c r="H27" s="58">
        <v>7</v>
      </c>
      <c r="I27" s="58">
        <v>8</v>
      </c>
      <c r="J27" s="58">
        <v>8</v>
      </c>
      <c r="K27" s="58">
        <v>6</v>
      </c>
      <c r="L27" s="58">
        <v>0</v>
      </c>
      <c r="M27" s="58">
        <v>7</v>
      </c>
      <c r="N27" s="58">
        <v>10</v>
      </c>
      <c r="O27" s="58">
        <v>6</v>
      </c>
      <c r="P27" s="58">
        <f t="shared" si="0"/>
        <v>75</v>
      </c>
      <c r="Q27" s="10"/>
    </row>
    <row r="28" spans="1:17">
      <c r="A28" s="206"/>
      <c r="B28" s="55" t="s">
        <v>29</v>
      </c>
      <c r="C28" s="56" t="s">
        <v>6</v>
      </c>
      <c r="D28" s="58">
        <v>6</v>
      </c>
      <c r="E28" s="58">
        <v>8</v>
      </c>
      <c r="F28" s="58">
        <v>8</v>
      </c>
      <c r="G28" s="58">
        <v>6</v>
      </c>
      <c r="H28" s="58">
        <v>7</v>
      </c>
      <c r="I28" s="58">
        <v>6</v>
      </c>
      <c r="J28" s="58">
        <v>0</v>
      </c>
      <c r="K28" s="58">
        <v>6</v>
      </c>
      <c r="L28" s="58">
        <v>6</v>
      </c>
      <c r="M28" s="58">
        <v>7</v>
      </c>
      <c r="N28" s="58">
        <v>8</v>
      </c>
      <c r="O28" s="58">
        <v>7</v>
      </c>
      <c r="P28" s="58">
        <f t="shared" si="0"/>
        <v>75</v>
      </c>
      <c r="Q28" s="10"/>
    </row>
    <row r="29" spans="1:17">
      <c r="A29" s="206"/>
      <c r="B29" s="55" t="s">
        <v>527</v>
      </c>
      <c r="C29" s="56" t="s">
        <v>528</v>
      </c>
      <c r="D29" s="58">
        <v>7</v>
      </c>
      <c r="E29" s="58">
        <v>8</v>
      </c>
      <c r="F29" s="58">
        <v>10</v>
      </c>
      <c r="G29" s="58">
        <v>6</v>
      </c>
      <c r="H29" s="58">
        <v>7</v>
      </c>
      <c r="I29" s="58">
        <v>8</v>
      </c>
      <c r="J29" s="58">
        <v>0</v>
      </c>
      <c r="K29" s="58">
        <v>8</v>
      </c>
      <c r="L29" s="58">
        <v>7</v>
      </c>
      <c r="M29" s="58">
        <v>0</v>
      </c>
      <c r="N29" s="58">
        <v>6</v>
      </c>
      <c r="O29" s="58">
        <v>7</v>
      </c>
      <c r="P29" s="58">
        <f t="shared" si="0"/>
        <v>74</v>
      </c>
      <c r="Q29" s="10"/>
    </row>
    <row r="30" spans="1:17">
      <c r="A30" s="206"/>
      <c r="B30" s="55" t="s">
        <v>29</v>
      </c>
      <c r="C30" s="56" t="s">
        <v>575</v>
      </c>
      <c r="D30" s="58">
        <v>0</v>
      </c>
      <c r="E30" s="58">
        <v>6</v>
      </c>
      <c r="F30" s="58">
        <v>8</v>
      </c>
      <c r="G30" s="58">
        <v>6</v>
      </c>
      <c r="H30" s="58">
        <v>7</v>
      </c>
      <c r="I30" s="58">
        <v>7</v>
      </c>
      <c r="J30" s="58">
        <v>7</v>
      </c>
      <c r="K30" s="58">
        <v>0</v>
      </c>
      <c r="L30" s="58">
        <v>7</v>
      </c>
      <c r="M30" s="58">
        <v>6</v>
      </c>
      <c r="N30" s="58">
        <v>8</v>
      </c>
      <c r="O30" s="58">
        <v>8</v>
      </c>
      <c r="P30" s="58">
        <f t="shared" si="0"/>
        <v>70</v>
      </c>
      <c r="Q30" s="10"/>
    </row>
    <row r="31" spans="1:17">
      <c r="A31" s="206"/>
      <c r="B31" s="55" t="s">
        <v>527</v>
      </c>
      <c r="C31" s="56" t="s">
        <v>528</v>
      </c>
      <c r="D31" s="58">
        <v>8</v>
      </c>
      <c r="E31" s="58">
        <v>8</v>
      </c>
      <c r="F31" s="58">
        <v>8</v>
      </c>
      <c r="G31" s="58">
        <v>0</v>
      </c>
      <c r="H31" s="58">
        <v>0</v>
      </c>
      <c r="I31" s="58">
        <v>9</v>
      </c>
      <c r="J31" s="58">
        <v>0</v>
      </c>
      <c r="K31" s="58">
        <v>8</v>
      </c>
      <c r="L31" s="58">
        <v>7</v>
      </c>
      <c r="M31" s="58">
        <v>0</v>
      </c>
      <c r="N31" s="58">
        <v>8</v>
      </c>
      <c r="O31" s="58">
        <v>8</v>
      </c>
      <c r="P31" s="58">
        <f t="shared" si="0"/>
        <v>64</v>
      </c>
      <c r="Q31" s="10"/>
    </row>
    <row r="32" spans="1:17">
      <c r="A32" s="207"/>
      <c r="B32" s="55" t="s">
        <v>29</v>
      </c>
      <c r="C32" s="56" t="s">
        <v>509</v>
      </c>
      <c r="D32" s="58">
        <v>10</v>
      </c>
      <c r="E32" s="58">
        <v>6</v>
      </c>
      <c r="F32" s="58">
        <v>6</v>
      </c>
      <c r="G32" s="58">
        <v>0</v>
      </c>
      <c r="H32" s="58">
        <v>7</v>
      </c>
      <c r="I32" s="58">
        <v>0</v>
      </c>
      <c r="J32" s="58">
        <v>7</v>
      </c>
      <c r="K32" s="58">
        <v>0</v>
      </c>
      <c r="L32" s="58">
        <v>6</v>
      </c>
      <c r="M32" s="58">
        <v>7</v>
      </c>
      <c r="N32" s="58">
        <v>8</v>
      </c>
      <c r="O32" s="58">
        <v>6</v>
      </c>
      <c r="P32" s="58">
        <f t="shared" si="0"/>
        <v>63</v>
      </c>
      <c r="Q32" s="10"/>
    </row>
    <row r="33" spans="1:17">
      <c r="A33" s="207"/>
      <c r="B33" s="55" t="s">
        <v>29</v>
      </c>
      <c r="C33" s="56" t="s">
        <v>6</v>
      </c>
      <c r="D33" s="58">
        <v>6</v>
      </c>
      <c r="E33" s="58">
        <v>0</v>
      </c>
      <c r="F33" s="58">
        <v>6</v>
      </c>
      <c r="G33" s="58">
        <v>0</v>
      </c>
      <c r="H33" s="58">
        <v>0</v>
      </c>
      <c r="I33" s="58">
        <v>7</v>
      </c>
      <c r="J33" s="58">
        <v>6</v>
      </c>
      <c r="K33" s="58">
        <v>0</v>
      </c>
      <c r="L33" s="58">
        <v>6</v>
      </c>
      <c r="M33" s="58">
        <v>9</v>
      </c>
      <c r="N33" s="58">
        <v>8</v>
      </c>
      <c r="O33" s="58">
        <v>9</v>
      </c>
      <c r="P33" s="58">
        <f t="shared" si="0"/>
        <v>57</v>
      </c>
      <c r="Q33" s="10"/>
    </row>
    <row r="34" spans="1:17">
      <c r="A34" s="207"/>
      <c r="B34" s="55" t="s">
        <v>29</v>
      </c>
      <c r="C34" s="56" t="s">
        <v>6</v>
      </c>
      <c r="D34" s="58">
        <v>6</v>
      </c>
      <c r="E34" s="58">
        <v>0</v>
      </c>
      <c r="F34" s="58">
        <v>0</v>
      </c>
      <c r="G34" s="58">
        <v>6</v>
      </c>
      <c r="H34" s="58">
        <v>0</v>
      </c>
      <c r="I34" s="58">
        <v>9</v>
      </c>
      <c r="J34" s="58">
        <v>0</v>
      </c>
      <c r="K34" s="58">
        <v>9</v>
      </c>
      <c r="L34" s="58">
        <v>6</v>
      </c>
      <c r="M34" s="58">
        <v>9</v>
      </c>
      <c r="N34" s="58">
        <v>0</v>
      </c>
      <c r="O34" s="58">
        <v>0</v>
      </c>
      <c r="P34" s="58">
        <f t="shared" si="0"/>
        <v>45</v>
      </c>
      <c r="Q34" s="10"/>
    </row>
    <row r="35" spans="1:17">
      <c r="A35" s="207"/>
      <c r="B35" s="55" t="s">
        <v>29</v>
      </c>
      <c r="C35" s="56" t="s">
        <v>509</v>
      </c>
      <c r="D35" s="58">
        <v>0</v>
      </c>
      <c r="E35" s="58">
        <v>0</v>
      </c>
      <c r="F35" s="58">
        <v>10</v>
      </c>
      <c r="G35" s="58">
        <v>8</v>
      </c>
      <c r="H35" s="58">
        <v>0</v>
      </c>
      <c r="I35" s="58">
        <v>8</v>
      </c>
      <c r="J35" s="58">
        <v>6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f t="shared" si="0"/>
        <v>32</v>
      </c>
      <c r="Q35" s="10"/>
    </row>
    <row r="36" spans="1:17">
      <c r="A36" s="207"/>
      <c r="B36" s="55"/>
      <c r="C36" s="56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10"/>
    </row>
    <row r="37" spans="1:17">
      <c r="A37" s="35"/>
      <c r="B37" s="248" t="s">
        <v>4</v>
      </c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40">
        <f>SUM(Q9:Q36)</f>
        <v>0</v>
      </c>
    </row>
    <row r="38" spans="1:17">
      <c r="A38" s="33"/>
      <c r="B38" s="63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3"/>
      <c r="Q38" s="10"/>
    </row>
    <row r="39" spans="1:17" ht="14.25">
      <c r="A39" s="33"/>
      <c r="B39" s="247" t="s">
        <v>201</v>
      </c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10"/>
    </row>
    <row r="40" spans="1:17" ht="15" thickBot="1">
      <c r="A40" s="34"/>
      <c r="B40" s="57" t="s">
        <v>16</v>
      </c>
      <c r="C40" s="57" t="s">
        <v>0</v>
      </c>
      <c r="D40" s="52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6"/>
      <c r="P40" s="57" t="s">
        <v>1</v>
      </c>
      <c r="Q40" s="10"/>
    </row>
    <row r="41" spans="1:17" ht="13.5" thickTop="1">
      <c r="A41" s="208">
        <v>1</v>
      </c>
      <c r="B41" s="199" t="s">
        <v>527</v>
      </c>
      <c r="C41" s="209" t="s">
        <v>546</v>
      </c>
      <c r="D41" s="202">
        <v>9</v>
      </c>
      <c r="E41" s="202">
        <v>10</v>
      </c>
      <c r="F41" s="202">
        <v>8</v>
      </c>
      <c r="G41" s="202">
        <v>8</v>
      </c>
      <c r="H41" s="202">
        <v>9</v>
      </c>
      <c r="I41" s="199">
        <v>9</v>
      </c>
      <c r="J41" s="199">
        <v>9</v>
      </c>
      <c r="K41" s="199">
        <v>10</v>
      </c>
      <c r="L41" s="199">
        <v>10</v>
      </c>
      <c r="M41" s="199">
        <v>8</v>
      </c>
      <c r="N41" s="199">
        <v>9</v>
      </c>
      <c r="O41" s="199">
        <v>9</v>
      </c>
      <c r="P41" s="199">
        <f t="shared" ref="P41:P87" si="1">D41+E41+F41+G41+H41+I41+J41+K41+L41+M41+N41+O41</f>
        <v>108</v>
      </c>
      <c r="Q41" s="195"/>
    </row>
    <row r="42" spans="1:17">
      <c r="A42" s="210"/>
      <c r="B42" s="55" t="s">
        <v>527</v>
      </c>
      <c r="C42" s="71" t="s">
        <v>546</v>
      </c>
      <c r="D42" s="55">
        <v>9</v>
      </c>
      <c r="E42" s="55">
        <v>10</v>
      </c>
      <c r="F42" s="55">
        <v>8</v>
      </c>
      <c r="G42" s="55">
        <v>10</v>
      </c>
      <c r="H42" s="55">
        <v>8</v>
      </c>
      <c r="I42" s="55">
        <v>9</v>
      </c>
      <c r="J42" s="55">
        <v>9</v>
      </c>
      <c r="K42" s="55">
        <v>9</v>
      </c>
      <c r="L42" s="55">
        <v>10</v>
      </c>
      <c r="M42" s="55">
        <v>9</v>
      </c>
      <c r="N42" s="55">
        <v>9</v>
      </c>
      <c r="O42" s="55">
        <v>8</v>
      </c>
      <c r="P42" s="58">
        <f t="shared" si="1"/>
        <v>108</v>
      </c>
      <c r="Q42" s="195"/>
    </row>
    <row r="43" spans="1:17">
      <c r="A43" s="211"/>
      <c r="B43" s="55" t="s">
        <v>527</v>
      </c>
      <c r="C43" s="71" t="s">
        <v>546</v>
      </c>
      <c r="D43" s="55">
        <v>10</v>
      </c>
      <c r="E43" s="55">
        <v>9</v>
      </c>
      <c r="F43" s="55">
        <v>8</v>
      </c>
      <c r="G43" s="55">
        <v>10</v>
      </c>
      <c r="H43" s="55">
        <v>9</v>
      </c>
      <c r="I43" s="55">
        <v>9</v>
      </c>
      <c r="J43" s="55">
        <v>10</v>
      </c>
      <c r="K43" s="55">
        <v>8</v>
      </c>
      <c r="L43" s="55">
        <v>9</v>
      </c>
      <c r="M43" s="55">
        <v>6</v>
      </c>
      <c r="N43" s="55">
        <v>10</v>
      </c>
      <c r="O43" s="55">
        <v>9</v>
      </c>
      <c r="P43" s="58">
        <f t="shared" si="1"/>
        <v>107</v>
      </c>
      <c r="Q43" s="195"/>
    </row>
    <row r="44" spans="1:17">
      <c r="A44" s="205"/>
      <c r="B44" s="58" t="s">
        <v>527</v>
      </c>
      <c r="C44" s="71" t="s">
        <v>546</v>
      </c>
      <c r="D44" s="55">
        <v>9</v>
      </c>
      <c r="E44" s="55">
        <v>9</v>
      </c>
      <c r="F44" s="55">
        <v>10</v>
      </c>
      <c r="G44" s="55">
        <v>9</v>
      </c>
      <c r="H44" s="55">
        <v>9</v>
      </c>
      <c r="I44" s="55">
        <v>10</v>
      </c>
      <c r="J44" s="55">
        <v>8</v>
      </c>
      <c r="K44" s="55">
        <v>8</v>
      </c>
      <c r="L44" s="55">
        <v>9</v>
      </c>
      <c r="M44" s="55">
        <v>8</v>
      </c>
      <c r="N44" s="55">
        <v>8</v>
      </c>
      <c r="O44" s="55">
        <v>8</v>
      </c>
      <c r="P44" s="58">
        <f t="shared" si="1"/>
        <v>105</v>
      </c>
      <c r="Q44" s="195"/>
    </row>
    <row r="45" spans="1:17">
      <c r="A45" s="201"/>
      <c r="B45" s="58" t="s">
        <v>527</v>
      </c>
      <c r="C45" s="71" t="s">
        <v>546</v>
      </c>
      <c r="D45" s="55">
        <v>10</v>
      </c>
      <c r="E45" s="55">
        <v>9</v>
      </c>
      <c r="F45" s="55">
        <v>8</v>
      </c>
      <c r="G45" s="55">
        <v>8</v>
      </c>
      <c r="H45" s="55">
        <v>9</v>
      </c>
      <c r="I45" s="55">
        <v>9</v>
      </c>
      <c r="J45" s="55">
        <v>9</v>
      </c>
      <c r="K45" s="55">
        <v>8</v>
      </c>
      <c r="L45" s="55">
        <v>9</v>
      </c>
      <c r="M45" s="55">
        <v>10</v>
      </c>
      <c r="N45" s="55">
        <v>6</v>
      </c>
      <c r="O45" s="55">
        <v>9</v>
      </c>
      <c r="P45" s="58">
        <f t="shared" si="1"/>
        <v>104</v>
      </c>
      <c r="Q45" s="195"/>
    </row>
    <row r="46" spans="1:17">
      <c r="A46" s="127">
        <v>2</v>
      </c>
      <c r="B46" s="199" t="s">
        <v>29</v>
      </c>
      <c r="C46" s="209" t="s">
        <v>227</v>
      </c>
      <c r="D46" s="202">
        <v>9</v>
      </c>
      <c r="E46" s="202">
        <v>7</v>
      </c>
      <c r="F46" s="202">
        <v>9</v>
      </c>
      <c r="G46" s="202">
        <v>8</v>
      </c>
      <c r="H46" s="202">
        <v>9</v>
      </c>
      <c r="I46" s="202">
        <v>8</v>
      </c>
      <c r="J46" s="202">
        <v>8</v>
      </c>
      <c r="K46" s="202">
        <v>10</v>
      </c>
      <c r="L46" s="202">
        <v>9</v>
      </c>
      <c r="M46" s="202">
        <v>8</v>
      </c>
      <c r="N46" s="202">
        <v>8</v>
      </c>
      <c r="O46" s="202">
        <v>10</v>
      </c>
      <c r="P46" s="199">
        <f t="shared" si="1"/>
        <v>103</v>
      </c>
      <c r="Q46" s="195"/>
    </row>
    <row r="47" spans="1:17">
      <c r="A47" s="205"/>
      <c r="B47" s="58" t="s">
        <v>527</v>
      </c>
      <c r="C47" s="71" t="s">
        <v>546</v>
      </c>
      <c r="D47" s="55">
        <v>7</v>
      </c>
      <c r="E47" s="55">
        <v>9</v>
      </c>
      <c r="F47" s="55">
        <v>9</v>
      </c>
      <c r="G47" s="55">
        <v>6</v>
      </c>
      <c r="H47" s="55">
        <v>8</v>
      </c>
      <c r="I47" s="55">
        <v>9</v>
      </c>
      <c r="J47" s="55">
        <v>9</v>
      </c>
      <c r="K47" s="55">
        <v>10</v>
      </c>
      <c r="L47" s="55">
        <v>9</v>
      </c>
      <c r="M47" s="55">
        <v>9</v>
      </c>
      <c r="N47" s="55">
        <v>10</v>
      </c>
      <c r="O47" s="55">
        <v>8</v>
      </c>
      <c r="P47" s="58">
        <f t="shared" si="1"/>
        <v>103</v>
      </c>
      <c r="Q47" s="195"/>
    </row>
    <row r="48" spans="1:17">
      <c r="A48" s="127">
        <v>2</v>
      </c>
      <c r="B48" s="199" t="s">
        <v>29</v>
      </c>
      <c r="C48" s="209" t="s">
        <v>557</v>
      </c>
      <c r="D48" s="202">
        <v>8</v>
      </c>
      <c r="E48" s="202">
        <v>10</v>
      </c>
      <c r="F48" s="202">
        <v>9</v>
      </c>
      <c r="G48" s="202">
        <v>9</v>
      </c>
      <c r="H48" s="202">
        <v>9</v>
      </c>
      <c r="I48" s="202">
        <v>7</v>
      </c>
      <c r="J48" s="202">
        <v>8</v>
      </c>
      <c r="K48" s="202">
        <v>9</v>
      </c>
      <c r="L48" s="202">
        <v>8</v>
      </c>
      <c r="M48" s="202">
        <v>8</v>
      </c>
      <c r="N48" s="202">
        <v>9</v>
      </c>
      <c r="O48" s="202">
        <v>9</v>
      </c>
      <c r="P48" s="199">
        <f t="shared" si="1"/>
        <v>103</v>
      </c>
      <c r="Q48" s="195"/>
    </row>
    <row r="49" spans="1:17">
      <c r="A49" s="212"/>
      <c r="B49" s="58" t="s">
        <v>527</v>
      </c>
      <c r="C49" s="71" t="s">
        <v>546</v>
      </c>
      <c r="D49" s="55">
        <v>9</v>
      </c>
      <c r="E49" s="55">
        <v>9</v>
      </c>
      <c r="F49" s="55">
        <v>7</v>
      </c>
      <c r="G49" s="55">
        <v>8</v>
      </c>
      <c r="H49" s="55">
        <v>8</v>
      </c>
      <c r="I49" s="55">
        <v>8</v>
      </c>
      <c r="J49" s="55">
        <v>10</v>
      </c>
      <c r="K49" s="55">
        <v>8</v>
      </c>
      <c r="L49" s="55">
        <v>8</v>
      </c>
      <c r="M49" s="55">
        <v>8</v>
      </c>
      <c r="N49" s="55">
        <v>10</v>
      </c>
      <c r="O49" s="55">
        <v>9</v>
      </c>
      <c r="P49" s="58">
        <f t="shared" si="1"/>
        <v>102</v>
      </c>
      <c r="Q49" s="195"/>
    </row>
    <row r="50" spans="1:17">
      <c r="A50" s="127">
        <v>3</v>
      </c>
      <c r="B50" s="199" t="s">
        <v>527</v>
      </c>
      <c r="C50" s="209" t="s">
        <v>543</v>
      </c>
      <c r="D50" s="202">
        <v>6</v>
      </c>
      <c r="E50" s="202">
        <v>9</v>
      </c>
      <c r="F50" s="202">
        <v>9</v>
      </c>
      <c r="G50" s="202">
        <v>9</v>
      </c>
      <c r="H50" s="202">
        <v>10</v>
      </c>
      <c r="I50" s="202">
        <v>10</v>
      </c>
      <c r="J50" s="202">
        <v>9</v>
      </c>
      <c r="K50" s="202">
        <v>9</v>
      </c>
      <c r="L50" s="202">
        <v>8</v>
      </c>
      <c r="M50" s="202">
        <v>10</v>
      </c>
      <c r="N50" s="202">
        <v>6</v>
      </c>
      <c r="O50" s="202">
        <v>7</v>
      </c>
      <c r="P50" s="199">
        <f t="shared" si="1"/>
        <v>102</v>
      </c>
      <c r="Q50" s="195"/>
    </row>
    <row r="51" spans="1:17">
      <c r="A51" s="212"/>
      <c r="B51" s="58" t="s">
        <v>527</v>
      </c>
      <c r="C51" s="71" t="s">
        <v>546</v>
      </c>
      <c r="D51" s="55">
        <v>9</v>
      </c>
      <c r="E51" s="55">
        <v>8</v>
      </c>
      <c r="F51" s="55">
        <v>7</v>
      </c>
      <c r="G51" s="55">
        <v>7</v>
      </c>
      <c r="H51" s="55">
        <v>9</v>
      </c>
      <c r="I51" s="55">
        <v>10</v>
      </c>
      <c r="J51" s="55">
        <v>9</v>
      </c>
      <c r="K51" s="55">
        <v>9</v>
      </c>
      <c r="L51" s="55">
        <v>8</v>
      </c>
      <c r="M51" s="55">
        <v>7</v>
      </c>
      <c r="N51" s="55">
        <v>10</v>
      </c>
      <c r="O51" s="55">
        <v>9</v>
      </c>
      <c r="P51" s="58">
        <f t="shared" si="1"/>
        <v>102</v>
      </c>
      <c r="Q51" s="195"/>
    </row>
    <row r="52" spans="1:17">
      <c r="A52" s="212"/>
      <c r="B52" s="58" t="s">
        <v>527</v>
      </c>
      <c r="C52" s="71" t="s">
        <v>546</v>
      </c>
      <c r="D52" s="55">
        <v>8</v>
      </c>
      <c r="E52" s="55">
        <v>9</v>
      </c>
      <c r="F52" s="55">
        <v>9</v>
      </c>
      <c r="G52" s="55">
        <v>7</v>
      </c>
      <c r="H52" s="55">
        <v>8</v>
      </c>
      <c r="I52" s="55">
        <v>10</v>
      </c>
      <c r="J52" s="55">
        <v>8</v>
      </c>
      <c r="K52" s="55">
        <v>10</v>
      </c>
      <c r="L52" s="55">
        <v>7</v>
      </c>
      <c r="M52" s="55">
        <v>8</v>
      </c>
      <c r="N52" s="55">
        <v>9</v>
      </c>
      <c r="O52" s="55">
        <v>8</v>
      </c>
      <c r="P52" s="58">
        <f t="shared" si="1"/>
        <v>101</v>
      </c>
      <c r="Q52" s="195"/>
    </row>
    <row r="53" spans="1:17">
      <c r="A53" s="212"/>
      <c r="B53" s="58" t="s">
        <v>527</v>
      </c>
      <c r="C53" s="71" t="s">
        <v>546</v>
      </c>
      <c r="D53" s="55">
        <v>7</v>
      </c>
      <c r="E53" s="55">
        <v>8</v>
      </c>
      <c r="F53" s="55">
        <v>8</v>
      </c>
      <c r="G53" s="55">
        <v>9</v>
      </c>
      <c r="H53" s="55">
        <v>9</v>
      </c>
      <c r="I53" s="55">
        <v>7</v>
      </c>
      <c r="J53" s="55">
        <v>9</v>
      </c>
      <c r="K53" s="55">
        <v>7</v>
      </c>
      <c r="L53" s="55">
        <v>9</v>
      </c>
      <c r="M53" s="55">
        <v>10</v>
      </c>
      <c r="N53" s="55">
        <v>9</v>
      </c>
      <c r="O53" s="55">
        <v>9</v>
      </c>
      <c r="P53" s="58">
        <f t="shared" si="1"/>
        <v>101</v>
      </c>
      <c r="Q53" s="195"/>
    </row>
    <row r="54" spans="1:17">
      <c r="A54" s="212"/>
      <c r="B54" s="58" t="s">
        <v>527</v>
      </c>
      <c r="C54" s="71" t="s">
        <v>546</v>
      </c>
      <c r="D54" s="55">
        <v>6</v>
      </c>
      <c r="E54" s="55">
        <v>8</v>
      </c>
      <c r="F54" s="55">
        <v>10</v>
      </c>
      <c r="G54" s="55">
        <v>9</v>
      </c>
      <c r="H54" s="55">
        <v>9</v>
      </c>
      <c r="I54" s="55">
        <v>7</v>
      </c>
      <c r="J54" s="55">
        <v>10</v>
      </c>
      <c r="K54" s="55">
        <v>10</v>
      </c>
      <c r="L54" s="55">
        <v>9</v>
      </c>
      <c r="M54" s="55">
        <v>7</v>
      </c>
      <c r="N54" s="55">
        <v>8</v>
      </c>
      <c r="O54" s="55">
        <v>7</v>
      </c>
      <c r="P54" s="58">
        <f t="shared" si="1"/>
        <v>100</v>
      </c>
      <c r="Q54" s="195"/>
    </row>
    <row r="55" spans="1:17">
      <c r="A55" s="212"/>
      <c r="B55" s="58" t="s">
        <v>29</v>
      </c>
      <c r="C55" s="71" t="s">
        <v>227</v>
      </c>
      <c r="D55" s="55">
        <v>9</v>
      </c>
      <c r="E55" s="55">
        <v>9</v>
      </c>
      <c r="F55" s="55">
        <v>8</v>
      </c>
      <c r="G55" s="55">
        <v>7</v>
      </c>
      <c r="H55" s="55">
        <v>8</v>
      </c>
      <c r="I55" s="55">
        <v>9</v>
      </c>
      <c r="J55" s="55">
        <v>9</v>
      </c>
      <c r="K55" s="55">
        <v>8</v>
      </c>
      <c r="L55" s="55">
        <v>8</v>
      </c>
      <c r="M55" s="55">
        <v>8</v>
      </c>
      <c r="N55" s="55">
        <v>8</v>
      </c>
      <c r="O55" s="55">
        <v>9</v>
      </c>
      <c r="P55" s="58">
        <f t="shared" si="1"/>
        <v>100</v>
      </c>
      <c r="Q55" s="195"/>
    </row>
    <row r="56" spans="1:17">
      <c r="A56" s="205"/>
      <c r="B56" s="58" t="s">
        <v>29</v>
      </c>
      <c r="C56" s="71" t="s">
        <v>227</v>
      </c>
      <c r="D56" s="55">
        <v>10</v>
      </c>
      <c r="E56" s="55">
        <v>10</v>
      </c>
      <c r="F56" s="55">
        <v>7</v>
      </c>
      <c r="G56" s="55">
        <v>10</v>
      </c>
      <c r="H56" s="55">
        <v>6</v>
      </c>
      <c r="I56" s="55">
        <v>9</v>
      </c>
      <c r="J56" s="55">
        <v>8</v>
      </c>
      <c r="K56" s="55">
        <v>10</v>
      </c>
      <c r="L56" s="55">
        <v>6</v>
      </c>
      <c r="M56" s="55">
        <v>9</v>
      </c>
      <c r="N56" s="55">
        <v>8</v>
      </c>
      <c r="O56" s="55">
        <v>7</v>
      </c>
      <c r="P56" s="58">
        <f t="shared" si="1"/>
        <v>100</v>
      </c>
      <c r="Q56" s="195"/>
    </row>
    <row r="57" spans="1:17">
      <c r="A57" s="201"/>
      <c r="B57" s="55" t="s">
        <v>527</v>
      </c>
      <c r="C57" s="71" t="s">
        <v>546</v>
      </c>
      <c r="D57" s="55">
        <v>9</v>
      </c>
      <c r="E57" s="55">
        <v>8</v>
      </c>
      <c r="F57" s="55">
        <v>10</v>
      </c>
      <c r="G57" s="55">
        <v>8</v>
      </c>
      <c r="H57" s="55">
        <v>7</v>
      </c>
      <c r="I57" s="55">
        <v>7</v>
      </c>
      <c r="J57" s="55">
        <v>10</v>
      </c>
      <c r="K57" s="55">
        <v>7</v>
      </c>
      <c r="L57" s="55">
        <v>9</v>
      </c>
      <c r="M57" s="55">
        <v>8</v>
      </c>
      <c r="N57" s="55">
        <v>8</v>
      </c>
      <c r="O57" s="55">
        <v>8</v>
      </c>
      <c r="P57" s="58">
        <f t="shared" si="1"/>
        <v>99</v>
      </c>
      <c r="Q57" s="195"/>
    </row>
    <row r="58" spans="1:17">
      <c r="A58" s="205"/>
      <c r="B58" s="55" t="s">
        <v>527</v>
      </c>
      <c r="C58" s="71" t="s">
        <v>546</v>
      </c>
      <c r="D58" s="55">
        <v>9</v>
      </c>
      <c r="E58" s="55">
        <v>9</v>
      </c>
      <c r="F58" s="55">
        <v>9</v>
      </c>
      <c r="G58" s="55">
        <v>9</v>
      </c>
      <c r="H58" s="55">
        <v>6</v>
      </c>
      <c r="I58" s="55">
        <v>9</v>
      </c>
      <c r="J58" s="55">
        <v>10</v>
      </c>
      <c r="K58" s="55">
        <v>7</v>
      </c>
      <c r="L58" s="55">
        <v>8</v>
      </c>
      <c r="M58" s="55">
        <v>8</v>
      </c>
      <c r="N58" s="55">
        <v>7</v>
      </c>
      <c r="O58" s="55">
        <v>8</v>
      </c>
      <c r="P58" s="58">
        <f t="shared" si="1"/>
        <v>99</v>
      </c>
      <c r="Q58" s="195"/>
    </row>
    <row r="59" spans="1:17">
      <c r="A59" s="205"/>
      <c r="B59" s="55" t="s">
        <v>29</v>
      </c>
      <c r="C59" s="71" t="s">
        <v>557</v>
      </c>
      <c r="D59" s="55">
        <v>9</v>
      </c>
      <c r="E59" s="55">
        <v>6</v>
      </c>
      <c r="F59" s="55">
        <v>9</v>
      </c>
      <c r="G59" s="55">
        <v>8</v>
      </c>
      <c r="H59" s="55">
        <v>10</v>
      </c>
      <c r="I59" s="55">
        <v>9</v>
      </c>
      <c r="J59" s="55">
        <v>10</v>
      </c>
      <c r="K59" s="55">
        <v>8</v>
      </c>
      <c r="L59" s="55">
        <v>6</v>
      </c>
      <c r="M59" s="55">
        <v>10</v>
      </c>
      <c r="N59" s="55">
        <v>6</v>
      </c>
      <c r="O59" s="55">
        <v>7</v>
      </c>
      <c r="P59" s="58">
        <f t="shared" si="1"/>
        <v>98</v>
      </c>
      <c r="Q59" s="195"/>
    </row>
    <row r="60" spans="1:17">
      <c r="A60" s="205"/>
      <c r="B60" s="55" t="s">
        <v>29</v>
      </c>
      <c r="C60" s="71" t="s">
        <v>557</v>
      </c>
      <c r="D60" s="55">
        <v>6</v>
      </c>
      <c r="E60" s="55">
        <v>8</v>
      </c>
      <c r="F60" s="55">
        <v>10</v>
      </c>
      <c r="G60" s="55">
        <v>8</v>
      </c>
      <c r="H60" s="55">
        <v>9</v>
      </c>
      <c r="I60" s="55">
        <v>8</v>
      </c>
      <c r="J60" s="55">
        <v>9</v>
      </c>
      <c r="K60" s="55">
        <v>9</v>
      </c>
      <c r="L60" s="55">
        <v>7</v>
      </c>
      <c r="M60" s="55">
        <v>7</v>
      </c>
      <c r="N60" s="55">
        <v>8</v>
      </c>
      <c r="O60" s="55">
        <v>9</v>
      </c>
      <c r="P60" s="58">
        <f t="shared" si="1"/>
        <v>98</v>
      </c>
      <c r="Q60" s="195"/>
    </row>
    <row r="61" spans="1:17">
      <c r="A61" s="205"/>
      <c r="B61" s="55" t="s">
        <v>29</v>
      </c>
      <c r="C61" s="71" t="s">
        <v>557</v>
      </c>
      <c r="D61" s="55">
        <v>8</v>
      </c>
      <c r="E61" s="55">
        <v>10</v>
      </c>
      <c r="F61" s="55">
        <v>9</v>
      </c>
      <c r="G61" s="55">
        <v>9</v>
      </c>
      <c r="H61" s="55">
        <v>8</v>
      </c>
      <c r="I61" s="55">
        <v>9</v>
      </c>
      <c r="J61" s="55">
        <v>7</v>
      </c>
      <c r="K61" s="55">
        <v>9</v>
      </c>
      <c r="L61" s="55">
        <v>8</v>
      </c>
      <c r="M61" s="55">
        <v>7</v>
      </c>
      <c r="N61" s="55">
        <v>7</v>
      </c>
      <c r="O61" s="55">
        <v>7</v>
      </c>
      <c r="P61" s="58">
        <f t="shared" si="1"/>
        <v>98</v>
      </c>
      <c r="Q61" s="195"/>
    </row>
    <row r="62" spans="1:17">
      <c r="A62" s="205"/>
      <c r="B62" s="55" t="s">
        <v>29</v>
      </c>
      <c r="C62" s="71" t="s">
        <v>227</v>
      </c>
      <c r="D62" s="55">
        <v>7</v>
      </c>
      <c r="E62" s="55">
        <v>10</v>
      </c>
      <c r="F62" s="55">
        <v>10</v>
      </c>
      <c r="G62" s="55">
        <v>10</v>
      </c>
      <c r="H62" s="55">
        <v>8</v>
      </c>
      <c r="I62" s="55">
        <v>8</v>
      </c>
      <c r="J62" s="55">
        <v>9</v>
      </c>
      <c r="K62" s="55">
        <v>6</v>
      </c>
      <c r="L62" s="55">
        <v>7</v>
      </c>
      <c r="M62" s="55">
        <v>9</v>
      </c>
      <c r="N62" s="55">
        <v>8</v>
      </c>
      <c r="O62" s="55">
        <v>6</v>
      </c>
      <c r="P62" s="58">
        <f t="shared" si="1"/>
        <v>98</v>
      </c>
      <c r="Q62" s="195"/>
    </row>
    <row r="63" spans="1:17">
      <c r="A63" s="205"/>
      <c r="B63" s="55" t="s">
        <v>527</v>
      </c>
      <c r="C63" s="56" t="s">
        <v>546</v>
      </c>
      <c r="D63" s="55">
        <v>9</v>
      </c>
      <c r="E63" s="55">
        <v>9</v>
      </c>
      <c r="F63" s="55">
        <v>9</v>
      </c>
      <c r="G63" s="55">
        <v>7</v>
      </c>
      <c r="H63" s="55">
        <v>10</v>
      </c>
      <c r="I63" s="55">
        <v>8</v>
      </c>
      <c r="J63" s="55">
        <v>9</v>
      </c>
      <c r="K63" s="55">
        <v>8</v>
      </c>
      <c r="L63" s="55">
        <v>0</v>
      </c>
      <c r="M63" s="55">
        <v>9</v>
      </c>
      <c r="N63" s="55">
        <v>10</v>
      </c>
      <c r="O63" s="55">
        <v>9</v>
      </c>
      <c r="P63" s="58">
        <f t="shared" si="1"/>
        <v>97</v>
      </c>
      <c r="Q63" s="195"/>
    </row>
    <row r="64" spans="1:17">
      <c r="A64" s="205"/>
      <c r="B64" s="55" t="s">
        <v>527</v>
      </c>
      <c r="C64" s="71" t="s">
        <v>546</v>
      </c>
      <c r="D64" s="55">
        <v>9</v>
      </c>
      <c r="E64" s="55">
        <v>9</v>
      </c>
      <c r="F64" s="55">
        <v>7</v>
      </c>
      <c r="G64" s="55">
        <v>8</v>
      </c>
      <c r="H64" s="55">
        <v>9</v>
      </c>
      <c r="I64" s="55">
        <v>8</v>
      </c>
      <c r="J64" s="55">
        <v>8</v>
      </c>
      <c r="K64" s="55">
        <v>7</v>
      </c>
      <c r="L64" s="55">
        <v>8</v>
      </c>
      <c r="M64" s="55">
        <v>8</v>
      </c>
      <c r="N64" s="55">
        <v>9</v>
      </c>
      <c r="O64" s="55">
        <v>7</v>
      </c>
      <c r="P64" s="58">
        <f t="shared" si="1"/>
        <v>97</v>
      </c>
      <c r="Q64" s="195"/>
    </row>
    <row r="65" spans="1:17">
      <c r="A65" s="205"/>
      <c r="B65" s="55" t="s">
        <v>29</v>
      </c>
      <c r="C65" s="71" t="s">
        <v>227</v>
      </c>
      <c r="D65" s="55">
        <v>9</v>
      </c>
      <c r="E65" s="55">
        <v>9</v>
      </c>
      <c r="F65" s="55">
        <v>9</v>
      </c>
      <c r="G65" s="55">
        <v>8</v>
      </c>
      <c r="H65" s="55">
        <v>9</v>
      </c>
      <c r="I65" s="55">
        <v>6</v>
      </c>
      <c r="J65" s="55">
        <v>9</v>
      </c>
      <c r="K65" s="55">
        <v>6</v>
      </c>
      <c r="L65" s="55">
        <v>8</v>
      </c>
      <c r="M65" s="55">
        <v>6</v>
      </c>
      <c r="N65" s="55">
        <v>9</v>
      </c>
      <c r="O65" s="55">
        <v>9</v>
      </c>
      <c r="P65" s="58">
        <f t="shared" si="1"/>
        <v>97</v>
      </c>
      <c r="Q65" s="195"/>
    </row>
    <row r="66" spans="1:17">
      <c r="A66" s="205"/>
      <c r="B66" s="55" t="s">
        <v>29</v>
      </c>
      <c r="C66" s="71" t="s">
        <v>557</v>
      </c>
      <c r="D66" s="55">
        <v>6</v>
      </c>
      <c r="E66" s="55">
        <v>10</v>
      </c>
      <c r="F66" s="55">
        <v>10</v>
      </c>
      <c r="G66" s="55">
        <v>8</v>
      </c>
      <c r="H66" s="55">
        <v>10</v>
      </c>
      <c r="I66" s="55">
        <v>10</v>
      </c>
      <c r="J66" s="55">
        <v>8</v>
      </c>
      <c r="K66" s="55">
        <v>9</v>
      </c>
      <c r="L66" s="55">
        <v>6</v>
      </c>
      <c r="M66" s="55">
        <v>6</v>
      </c>
      <c r="N66" s="55">
        <v>6</v>
      </c>
      <c r="O66" s="55">
        <v>7</v>
      </c>
      <c r="P66" s="58">
        <f t="shared" si="1"/>
        <v>96</v>
      </c>
      <c r="Q66" s="195"/>
    </row>
    <row r="67" spans="1:17">
      <c r="A67" s="205"/>
      <c r="B67" s="55" t="s">
        <v>29</v>
      </c>
      <c r="C67" s="71" t="s">
        <v>557</v>
      </c>
      <c r="D67" s="55">
        <v>7</v>
      </c>
      <c r="E67" s="55">
        <v>8</v>
      </c>
      <c r="F67" s="55">
        <v>6</v>
      </c>
      <c r="G67" s="55">
        <v>8</v>
      </c>
      <c r="H67" s="55">
        <v>6</v>
      </c>
      <c r="I67" s="55">
        <v>9</v>
      </c>
      <c r="J67" s="55">
        <v>9</v>
      </c>
      <c r="K67" s="55">
        <v>9</v>
      </c>
      <c r="L67" s="55">
        <v>8</v>
      </c>
      <c r="M67" s="55">
        <v>9</v>
      </c>
      <c r="N67" s="55">
        <v>9</v>
      </c>
      <c r="O67" s="55">
        <v>8</v>
      </c>
      <c r="P67" s="58">
        <f t="shared" si="1"/>
        <v>96</v>
      </c>
      <c r="Q67" s="195"/>
    </row>
    <row r="68" spans="1:17">
      <c r="A68" s="205"/>
      <c r="B68" s="55" t="s">
        <v>527</v>
      </c>
      <c r="C68" s="71" t="s">
        <v>546</v>
      </c>
      <c r="D68" s="55">
        <v>10</v>
      </c>
      <c r="E68" s="55">
        <v>10</v>
      </c>
      <c r="F68" s="55">
        <v>9</v>
      </c>
      <c r="G68" s="55">
        <v>7</v>
      </c>
      <c r="H68" s="55">
        <v>7</v>
      </c>
      <c r="I68" s="55">
        <v>7</v>
      </c>
      <c r="J68" s="55">
        <v>8</v>
      </c>
      <c r="K68" s="55">
        <v>8</v>
      </c>
      <c r="L68" s="55">
        <v>7</v>
      </c>
      <c r="M68" s="55">
        <v>7</v>
      </c>
      <c r="N68" s="55">
        <v>7</v>
      </c>
      <c r="O68" s="55">
        <v>8</v>
      </c>
      <c r="P68" s="58">
        <f t="shared" si="1"/>
        <v>95</v>
      </c>
      <c r="Q68" s="195"/>
    </row>
    <row r="69" spans="1:17">
      <c r="A69" s="205"/>
      <c r="B69" s="55" t="s">
        <v>527</v>
      </c>
      <c r="C69" s="71" t="s">
        <v>546</v>
      </c>
      <c r="D69" s="55">
        <v>8</v>
      </c>
      <c r="E69" s="55">
        <v>9</v>
      </c>
      <c r="F69" s="55">
        <v>9</v>
      </c>
      <c r="G69" s="55">
        <v>9</v>
      </c>
      <c r="H69" s="55">
        <v>9</v>
      </c>
      <c r="I69" s="55">
        <v>6</v>
      </c>
      <c r="J69" s="55">
        <v>10</v>
      </c>
      <c r="K69" s="55">
        <v>9</v>
      </c>
      <c r="L69" s="55">
        <v>9</v>
      </c>
      <c r="M69" s="55">
        <v>9</v>
      </c>
      <c r="N69" s="55">
        <v>8</v>
      </c>
      <c r="O69" s="55">
        <v>0</v>
      </c>
      <c r="P69" s="58">
        <f t="shared" si="1"/>
        <v>95</v>
      </c>
      <c r="Q69" s="195"/>
    </row>
    <row r="70" spans="1:17">
      <c r="A70" s="205"/>
      <c r="B70" s="55" t="s">
        <v>29</v>
      </c>
      <c r="C70" s="71" t="s">
        <v>227</v>
      </c>
      <c r="D70" s="55">
        <v>9</v>
      </c>
      <c r="E70" s="55">
        <v>10</v>
      </c>
      <c r="F70" s="55">
        <v>9</v>
      </c>
      <c r="G70" s="55">
        <v>8</v>
      </c>
      <c r="H70" s="55">
        <v>9</v>
      </c>
      <c r="I70" s="55">
        <v>6</v>
      </c>
      <c r="J70" s="55">
        <v>10</v>
      </c>
      <c r="K70" s="55">
        <v>0</v>
      </c>
      <c r="L70" s="55">
        <v>9</v>
      </c>
      <c r="M70" s="55">
        <v>9</v>
      </c>
      <c r="N70" s="55">
        <v>7</v>
      </c>
      <c r="O70" s="55">
        <v>8</v>
      </c>
      <c r="P70" s="58">
        <f t="shared" si="1"/>
        <v>94</v>
      </c>
      <c r="Q70" s="195"/>
    </row>
    <row r="71" spans="1:17">
      <c r="A71" s="205"/>
      <c r="B71" s="55" t="s">
        <v>527</v>
      </c>
      <c r="C71" s="71" t="s">
        <v>546</v>
      </c>
      <c r="D71" s="55">
        <v>9</v>
      </c>
      <c r="E71" s="55">
        <v>9</v>
      </c>
      <c r="F71" s="55">
        <v>8</v>
      </c>
      <c r="G71" s="55">
        <v>8</v>
      </c>
      <c r="H71" s="55">
        <v>0</v>
      </c>
      <c r="I71" s="55">
        <v>7</v>
      </c>
      <c r="J71" s="55">
        <v>8</v>
      </c>
      <c r="K71" s="55">
        <v>9</v>
      </c>
      <c r="L71" s="55">
        <v>7</v>
      </c>
      <c r="M71" s="55">
        <v>9</v>
      </c>
      <c r="N71" s="55">
        <v>8</v>
      </c>
      <c r="O71" s="55">
        <v>10</v>
      </c>
      <c r="P71" s="58">
        <f t="shared" si="1"/>
        <v>92</v>
      </c>
      <c r="Q71" s="195"/>
    </row>
    <row r="72" spans="1:17">
      <c r="A72" s="205"/>
      <c r="B72" s="55" t="s">
        <v>29</v>
      </c>
      <c r="C72" s="71" t="s">
        <v>557</v>
      </c>
      <c r="D72" s="55">
        <v>7</v>
      </c>
      <c r="E72" s="55">
        <v>8</v>
      </c>
      <c r="F72" s="55">
        <v>8</v>
      </c>
      <c r="G72" s="55">
        <v>6</v>
      </c>
      <c r="H72" s="55">
        <v>6</v>
      </c>
      <c r="I72" s="55">
        <v>7</v>
      </c>
      <c r="J72" s="55">
        <v>10</v>
      </c>
      <c r="K72" s="55">
        <v>6</v>
      </c>
      <c r="L72" s="55">
        <v>10</v>
      </c>
      <c r="M72" s="55">
        <v>10</v>
      </c>
      <c r="N72" s="55">
        <v>6</v>
      </c>
      <c r="O72" s="55">
        <v>8</v>
      </c>
      <c r="P72" s="58">
        <f t="shared" si="1"/>
        <v>92</v>
      </c>
      <c r="Q72" s="195"/>
    </row>
    <row r="73" spans="1:17">
      <c r="A73" s="205"/>
      <c r="B73" s="55" t="s">
        <v>29</v>
      </c>
      <c r="C73" s="71" t="s">
        <v>557</v>
      </c>
      <c r="D73" s="55">
        <v>7</v>
      </c>
      <c r="E73" s="55">
        <v>7</v>
      </c>
      <c r="F73" s="55">
        <v>8</v>
      </c>
      <c r="G73" s="55">
        <v>6</v>
      </c>
      <c r="H73" s="55">
        <v>8</v>
      </c>
      <c r="I73" s="55">
        <v>6</v>
      </c>
      <c r="J73" s="55">
        <v>8</v>
      </c>
      <c r="K73" s="55">
        <v>10</v>
      </c>
      <c r="L73" s="55">
        <v>8</v>
      </c>
      <c r="M73" s="55">
        <v>8</v>
      </c>
      <c r="N73" s="55">
        <v>7</v>
      </c>
      <c r="O73" s="55">
        <v>8</v>
      </c>
      <c r="P73" s="58">
        <f t="shared" si="1"/>
        <v>91</v>
      </c>
      <c r="Q73" s="195"/>
    </row>
    <row r="74" spans="1:17">
      <c r="A74" s="205"/>
      <c r="B74" s="55" t="s">
        <v>527</v>
      </c>
      <c r="C74" s="56" t="s">
        <v>546</v>
      </c>
      <c r="D74" s="55">
        <v>6</v>
      </c>
      <c r="E74" s="55">
        <v>8</v>
      </c>
      <c r="F74" s="55">
        <v>9</v>
      </c>
      <c r="G74" s="55">
        <v>9</v>
      </c>
      <c r="H74" s="55">
        <v>6</v>
      </c>
      <c r="I74" s="55">
        <v>8</v>
      </c>
      <c r="J74" s="55">
        <v>10</v>
      </c>
      <c r="K74" s="55">
        <v>8</v>
      </c>
      <c r="L74" s="55">
        <v>8</v>
      </c>
      <c r="M74" s="55">
        <v>0</v>
      </c>
      <c r="N74" s="55">
        <v>9</v>
      </c>
      <c r="O74" s="55">
        <v>9</v>
      </c>
      <c r="P74" s="58">
        <f t="shared" si="1"/>
        <v>90</v>
      </c>
      <c r="Q74" s="195"/>
    </row>
    <row r="75" spans="1:17">
      <c r="A75" s="213"/>
      <c r="B75" s="55" t="s">
        <v>29</v>
      </c>
      <c r="C75" s="71" t="s">
        <v>557</v>
      </c>
      <c r="D75" s="55">
        <v>7</v>
      </c>
      <c r="E75" s="55">
        <v>8</v>
      </c>
      <c r="F75" s="55">
        <v>7</v>
      </c>
      <c r="G75" s="55">
        <v>10</v>
      </c>
      <c r="H75" s="55">
        <v>0</v>
      </c>
      <c r="I75" s="55">
        <v>8</v>
      </c>
      <c r="J75" s="55">
        <v>10</v>
      </c>
      <c r="K75" s="55">
        <v>8</v>
      </c>
      <c r="L75" s="55">
        <v>7</v>
      </c>
      <c r="M75" s="55">
        <v>6</v>
      </c>
      <c r="N75" s="55">
        <v>10</v>
      </c>
      <c r="O75" s="55">
        <v>9</v>
      </c>
      <c r="P75" s="58">
        <f t="shared" si="1"/>
        <v>90</v>
      </c>
      <c r="Q75" s="195"/>
    </row>
    <row r="76" spans="1:17">
      <c r="A76" s="213"/>
      <c r="B76" s="55" t="s">
        <v>527</v>
      </c>
      <c r="C76" s="71" t="s">
        <v>546</v>
      </c>
      <c r="D76" s="55">
        <v>8</v>
      </c>
      <c r="E76" s="55">
        <v>10</v>
      </c>
      <c r="F76" s="55">
        <v>7</v>
      </c>
      <c r="G76" s="55">
        <v>8</v>
      </c>
      <c r="H76" s="55">
        <v>7</v>
      </c>
      <c r="I76" s="55">
        <v>6</v>
      </c>
      <c r="J76" s="55">
        <v>8</v>
      </c>
      <c r="K76" s="55">
        <v>8</v>
      </c>
      <c r="L76" s="55">
        <v>0</v>
      </c>
      <c r="M76" s="55">
        <v>6</v>
      </c>
      <c r="N76" s="55">
        <v>9</v>
      </c>
      <c r="O76" s="55">
        <v>9</v>
      </c>
      <c r="P76" s="58">
        <f t="shared" si="1"/>
        <v>86</v>
      </c>
      <c r="Q76" s="195"/>
    </row>
    <row r="77" spans="1:17">
      <c r="A77" s="213"/>
      <c r="B77" s="55" t="s">
        <v>527</v>
      </c>
      <c r="C77" s="71" t="s">
        <v>543</v>
      </c>
      <c r="D77" s="55">
        <v>6</v>
      </c>
      <c r="E77" s="55">
        <v>10</v>
      </c>
      <c r="F77" s="55">
        <v>8</v>
      </c>
      <c r="G77" s="55">
        <v>10</v>
      </c>
      <c r="H77" s="55">
        <v>7</v>
      </c>
      <c r="I77" s="55">
        <v>8</v>
      </c>
      <c r="J77" s="55">
        <v>6</v>
      </c>
      <c r="K77" s="55">
        <v>7</v>
      </c>
      <c r="L77" s="55">
        <v>0</v>
      </c>
      <c r="M77" s="55">
        <v>7</v>
      </c>
      <c r="N77" s="55">
        <v>6</v>
      </c>
      <c r="O77" s="55">
        <v>8</v>
      </c>
      <c r="P77" s="58">
        <f t="shared" si="1"/>
        <v>83</v>
      </c>
      <c r="Q77" s="195"/>
    </row>
    <row r="78" spans="1:17">
      <c r="A78" s="213"/>
      <c r="B78" s="55" t="s">
        <v>29</v>
      </c>
      <c r="C78" s="71" t="s">
        <v>557</v>
      </c>
      <c r="D78" s="55">
        <v>9</v>
      </c>
      <c r="E78" s="55">
        <v>9</v>
      </c>
      <c r="F78" s="55">
        <v>10</v>
      </c>
      <c r="G78" s="55">
        <v>8</v>
      </c>
      <c r="H78" s="55">
        <v>6</v>
      </c>
      <c r="I78" s="55">
        <v>8</v>
      </c>
      <c r="J78" s="55">
        <v>0</v>
      </c>
      <c r="K78" s="55">
        <v>0</v>
      </c>
      <c r="L78" s="55">
        <v>7</v>
      </c>
      <c r="M78" s="55">
        <v>9</v>
      </c>
      <c r="N78" s="55">
        <v>8</v>
      </c>
      <c r="O78" s="55">
        <v>8</v>
      </c>
      <c r="P78" s="58">
        <f t="shared" si="1"/>
        <v>82</v>
      </c>
      <c r="Q78" s="195"/>
    </row>
    <row r="79" spans="1:17">
      <c r="A79" s="213"/>
      <c r="B79" s="55" t="s">
        <v>29</v>
      </c>
      <c r="C79" s="71" t="s">
        <v>227</v>
      </c>
      <c r="D79" s="55">
        <v>9</v>
      </c>
      <c r="E79" s="55">
        <v>7</v>
      </c>
      <c r="F79" s="55">
        <v>6</v>
      </c>
      <c r="G79" s="55">
        <v>7</v>
      </c>
      <c r="H79" s="55">
        <v>8</v>
      </c>
      <c r="I79" s="55">
        <v>8</v>
      </c>
      <c r="J79" s="55">
        <v>7</v>
      </c>
      <c r="K79" s="55">
        <v>0</v>
      </c>
      <c r="L79" s="55">
        <v>8</v>
      </c>
      <c r="M79" s="55">
        <v>8</v>
      </c>
      <c r="N79" s="55">
        <v>7</v>
      </c>
      <c r="O79" s="55">
        <v>6</v>
      </c>
      <c r="P79" s="58">
        <f t="shared" si="1"/>
        <v>81</v>
      </c>
      <c r="Q79" s="195"/>
    </row>
    <row r="80" spans="1:17">
      <c r="A80" s="213"/>
      <c r="B80" s="55" t="s">
        <v>527</v>
      </c>
      <c r="C80" s="71" t="s">
        <v>543</v>
      </c>
      <c r="D80" s="55">
        <v>0</v>
      </c>
      <c r="E80" s="55">
        <v>6</v>
      </c>
      <c r="F80" s="55">
        <v>9</v>
      </c>
      <c r="G80" s="55">
        <v>7</v>
      </c>
      <c r="H80" s="55">
        <v>9</v>
      </c>
      <c r="I80" s="55">
        <v>8</v>
      </c>
      <c r="J80" s="55">
        <v>8</v>
      </c>
      <c r="K80" s="55">
        <v>0</v>
      </c>
      <c r="L80" s="55">
        <v>7</v>
      </c>
      <c r="M80" s="55">
        <v>6</v>
      </c>
      <c r="N80" s="55">
        <v>8</v>
      </c>
      <c r="O80" s="55">
        <v>10</v>
      </c>
      <c r="P80" s="58">
        <f t="shared" si="1"/>
        <v>78</v>
      </c>
      <c r="Q80" s="195"/>
    </row>
    <row r="81" spans="1:17">
      <c r="A81" s="213"/>
      <c r="B81" s="55" t="s">
        <v>29</v>
      </c>
      <c r="C81" s="71" t="s">
        <v>557</v>
      </c>
      <c r="D81" s="55">
        <v>6</v>
      </c>
      <c r="E81" s="55">
        <v>9</v>
      </c>
      <c r="F81" s="55">
        <v>7</v>
      </c>
      <c r="G81" s="55">
        <v>0</v>
      </c>
      <c r="H81" s="55">
        <v>6</v>
      </c>
      <c r="I81" s="55">
        <v>9</v>
      </c>
      <c r="J81" s="55">
        <v>8</v>
      </c>
      <c r="K81" s="55">
        <v>7</v>
      </c>
      <c r="L81" s="55">
        <v>6</v>
      </c>
      <c r="M81" s="55">
        <v>7</v>
      </c>
      <c r="N81" s="55">
        <v>6</v>
      </c>
      <c r="O81" s="55">
        <v>0</v>
      </c>
      <c r="P81" s="58">
        <f t="shared" si="1"/>
        <v>71</v>
      </c>
      <c r="Q81" s="195"/>
    </row>
    <row r="82" spans="1:17">
      <c r="A82" s="213"/>
      <c r="B82" s="55" t="s">
        <v>29</v>
      </c>
      <c r="C82" s="71" t="s">
        <v>557</v>
      </c>
      <c r="D82" s="55">
        <v>0</v>
      </c>
      <c r="E82" s="55">
        <v>7</v>
      </c>
      <c r="F82" s="55">
        <v>6</v>
      </c>
      <c r="G82" s="55">
        <v>6</v>
      </c>
      <c r="H82" s="55">
        <v>6</v>
      </c>
      <c r="I82" s="55">
        <v>8</v>
      </c>
      <c r="J82" s="55">
        <v>8</v>
      </c>
      <c r="K82" s="55">
        <v>6</v>
      </c>
      <c r="L82" s="55">
        <v>0</v>
      </c>
      <c r="M82" s="55">
        <v>6</v>
      </c>
      <c r="N82" s="55">
        <v>8</v>
      </c>
      <c r="O82" s="55">
        <v>9</v>
      </c>
      <c r="P82" s="58">
        <f t="shared" si="1"/>
        <v>70</v>
      </c>
      <c r="Q82" s="195"/>
    </row>
    <row r="83" spans="1:17">
      <c r="A83" s="213"/>
      <c r="B83" s="55" t="s">
        <v>29</v>
      </c>
      <c r="C83" s="71" t="s">
        <v>557</v>
      </c>
      <c r="D83" s="55">
        <v>8</v>
      </c>
      <c r="E83" s="55">
        <v>9</v>
      </c>
      <c r="F83" s="55">
        <v>6</v>
      </c>
      <c r="G83" s="55">
        <v>8</v>
      </c>
      <c r="H83" s="55">
        <v>6</v>
      </c>
      <c r="I83" s="55">
        <v>8</v>
      </c>
      <c r="J83" s="55">
        <v>6</v>
      </c>
      <c r="K83" s="55">
        <v>7</v>
      </c>
      <c r="L83" s="55">
        <v>6</v>
      </c>
      <c r="M83" s="55">
        <v>0</v>
      </c>
      <c r="N83" s="55">
        <v>0</v>
      </c>
      <c r="O83" s="55">
        <v>6</v>
      </c>
      <c r="P83" s="58">
        <f t="shared" si="1"/>
        <v>70</v>
      </c>
      <c r="Q83" s="195"/>
    </row>
    <row r="84" spans="1:17">
      <c r="A84" s="213"/>
      <c r="B84" s="55" t="s">
        <v>29</v>
      </c>
      <c r="C84" s="71" t="s">
        <v>557</v>
      </c>
      <c r="D84" s="55">
        <v>8</v>
      </c>
      <c r="E84" s="55">
        <v>6</v>
      </c>
      <c r="F84" s="55">
        <v>8</v>
      </c>
      <c r="G84" s="55">
        <v>0</v>
      </c>
      <c r="H84" s="55">
        <v>6</v>
      </c>
      <c r="I84" s="55">
        <v>6</v>
      </c>
      <c r="J84" s="55">
        <v>0</v>
      </c>
      <c r="K84" s="55">
        <v>7</v>
      </c>
      <c r="L84" s="55">
        <v>6</v>
      </c>
      <c r="M84" s="55">
        <v>8</v>
      </c>
      <c r="N84" s="55">
        <v>7</v>
      </c>
      <c r="O84" s="55">
        <v>6</v>
      </c>
      <c r="P84" s="58">
        <f t="shared" si="1"/>
        <v>68</v>
      </c>
      <c r="Q84" s="195"/>
    </row>
    <row r="85" spans="1:17">
      <c r="A85" s="213"/>
      <c r="B85" s="55" t="s">
        <v>29</v>
      </c>
      <c r="C85" s="71" t="s">
        <v>557</v>
      </c>
      <c r="D85" s="55">
        <v>8</v>
      </c>
      <c r="E85" s="55">
        <v>8</v>
      </c>
      <c r="F85" s="55">
        <v>9</v>
      </c>
      <c r="G85" s="55">
        <v>0</v>
      </c>
      <c r="H85" s="55">
        <v>9</v>
      </c>
      <c r="I85" s="55">
        <v>0</v>
      </c>
      <c r="J85" s="55">
        <v>0</v>
      </c>
      <c r="K85" s="55">
        <v>9</v>
      </c>
      <c r="L85" s="55">
        <v>7</v>
      </c>
      <c r="M85" s="55">
        <v>8</v>
      </c>
      <c r="N85" s="55">
        <v>8</v>
      </c>
      <c r="O85" s="55">
        <v>0</v>
      </c>
      <c r="P85" s="58">
        <f t="shared" si="1"/>
        <v>66</v>
      </c>
      <c r="Q85" s="195"/>
    </row>
    <row r="86" spans="1:17">
      <c r="A86" s="213"/>
      <c r="B86" s="55" t="s">
        <v>527</v>
      </c>
      <c r="C86" s="71" t="s">
        <v>543</v>
      </c>
      <c r="D86" s="55">
        <v>9</v>
      </c>
      <c r="E86" s="55">
        <v>9</v>
      </c>
      <c r="F86" s="55">
        <v>6</v>
      </c>
      <c r="G86" s="55">
        <v>0</v>
      </c>
      <c r="H86" s="55">
        <v>0</v>
      </c>
      <c r="I86" s="55">
        <v>0</v>
      </c>
      <c r="J86" s="55">
        <v>9</v>
      </c>
      <c r="K86" s="55">
        <v>9</v>
      </c>
      <c r="L86" s="55">
        <v>7</v>
      </c>
      <c r="M86" s="55">
        <v>7</v>
      </c>
      <c r="N86" s="55">
        <v>8</v>
      </c>
      <c r="O86" s="55">
        <v>0</v>
      </c>
      <c r="P86" s="58">
        <f t="shared" si="1"/>
        <v>64</v>
      </c>
      <c r="Q86" s="195"/>
    </row>
    <row r="87" spans="1:17">
      <c r="A87" s="213"/>
      <c r="B87" s="55" t="s">
        <v>527</v>
      </c>
      <c r="C87" s="71" t="s">
        <v>543</v>
      </c>
      <c r="D87" s="55">
        <v>8</v>
      </c>
      <c r="E87" s="55">
        <v>0</v>
      </c>
      <c r="F87" s="55">
        <v>8</v>
      </c>
      <c r="G87" s="55">
        <v>7</v>
      </c>
      <c r="H87" s="55">
        <v>8</v>
      </c>
      <c r="I87" s="55">
        <v>0</v>
      </c>
      <c r="J87" s="55">
        <v>9</v>
      </c>
      <c r="K87" s="55">
        <v>0</v>
      </c>
      <c r="L87" s="55">
        <v>0</v>
      </c>
      <c r="M87" s="55">
        <v>9</v>
      </c>
      <c r="N87" s="55">
        <v>9</v>
      </c>
      <c r="O87" s="55">
        <v>0</v>
      </c>
      <c r="P87" s="58">
        <f t="shared" si="1"/>
        <v>58</v>
      </c>
      <c r="Q87" s="195"/>
    </row>
    <row r="88" spans="1:17">
      <c r="A88" s="213"/>
      <c r="B88" s="55"/>
      <c r="C88" s="71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8"/>
      <c r="Q88" s="195"/>
    </row>
    <row r="89" spans="1:17">
      <c r="A89" s="35"/>
      <c r="B89" s="248" t="s">
        <v>4</v>
      </c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40">
        <f>SUM(Q41:Q88)</f>
        <v>0</v>
      </c>
    </row>
    <row r="90" spans="1:17">
      <c r="A90" s="33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41"/>
    </row>
    <row r="91" spans="1:17" ht="14.25">
      <c r="A91" s="33"/>
      <c r="B91" s="247" t="s">
        <v>573</v>
      </c>
      <c r="C91" s="247"/>
      <c r="D91" s="247"/>
      <c r="E91" s="247"/>
      <c r="F91" s="247"/>
      <c r="G91" s="247"/>
      <c r="H91" s="247"/>
      <c r="I91" s="247"/>
      <c r="J91" s="247"/>
      <c r="K91" s="247"/>
      <c r="L91" s="247"/>
      <c r="M91" s="247"/>
      <c r="N91" s="247"/>
      <c r="O91" s="247"/>
      <c r="P91" s="247"/>
      <c r="Q91" s="10"/>
    </row>
    <row r="92" spans="1:17" ht="15" thickBot="1">
      <c r="A92" s="34"/>
      <c r="B92" s="57" t="s">
        <v>16</v>
      </c>
      <c r="C92" s="57" t="s">
        <v>0</v>
      </c>
      <c r="D92" s="52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6"/>
      <c r="P92" s="57" t="s">
        <v>1</v>
      </c>
      <c r="Q92" s="10"/>
    </row>
    <row r="93" spans="1:17" ht="13.5" thickTop="1">
      <c r="A93" s="127">
        <v>1</v>
      </c>
      <c r="B93" s="199" t="s">
        <v>29</v>
      </c>
      <c r="C93" s="200" t="s">
        <v>576</v>
      </c>
      <c r="D93" s="199">
        <v>9</v>
      </c>
      <c r="E93" s="199">
        <v>8</v>
      </c>
      <c r="F93" s="199">
        <v>7</v>
      </c>
      <c r="G93" s="199">
        <v>3</v>
      </c>
      <c r="H93" s="199">
        <v>7</v>
      </c>
      <c r="I93" s="199">
        <v>7</v>
      </c>
      <c r="J93" s="199">
        <v>7</v>
      </c>
      <c r="K93" s="199">
        <v>3</v>
      </c>
      <c r="L93" s="199">
        <v>6</v>
      </c>
      <c r="M93" s="199">
        <v>7</v>
      </c>
      <c r="N93" s="199">
        <v>7</v>
      </c>
      <c r="O93" s="199">
        <v>9</v>
      </c>
      <c r="P93" s="199">
        <f t="shared" ref="P93:P101" si="2">D93+E93+F93+G93+H93+I93+J93+K93+L93+M93+N93+O93</f>
        <v>80</v>
      </c>
      <c r="Q93" s="195"/>
    </row>
    <row r="94" spans="1:17">
      <c r="A94" s="128">
        <v>2</v>
      </c>
      <c r="B94" s="199" t="s">
        <v>29</v>
      </c>
      <c r="C94" s="203" t="s">
        <v>197</v>
      </c>
      <c r="D94" s="202">
        <v>4</v>
      </c>
      <c r="E94" s="202">
        <v>8</v>
      </c>
      <c r="F94" s="202">
        <v>8</v>
      </c>
      <c r="G94" s="202">
        <v>8</v>
      </c>
      <c r="H94" s="202">
        <v>6</v>
      </c>
      <c r="I94" s="202">
        <v>7</v>
      </c>
      <c r="J94" s="202">
        <v>3</v>
      </c>
      <c r="K94" s="202">
        <v>2</v>
      </c>
      <c r="L94" s="202">
        <v>1</v>
      </c>
      <c r="M94" s="202">
        <v>0</v>
      </c>
      <c r="N94" s="202">
        <v>9</v>
      </c>
      <c r="O94" s="202">
        <v>8</v>
      </c>
      <c r="P94" s="199">
        <f t="shared" si="2"/>
        <v>64</v>
      </c>
      <c r="Q94" s="195"/>
    </row>
    <row r="95" spans="1:17">
      <c r="A95" s="128">
        <v>3</v>
      </c>
      <c r="B95" s="199" t="s">
        <v>29</v>
      </c>
      <c r="C95" s="203" t="s">
        <v>577</v>
      </c>
      <c r="D95" s="202">
        <v>2</v>
      </c>
      <c r="E95" s="202">
        <v>6</v>
      </c>
      <c r="F95" s="202">
        <v>7</v>
      </c>
      <c r="G95" s="202">
        <v>4</v>
      </c>
      <c r="H95" s="202">
        <v>0</v>
      </c>
      <c r="I95" s="202">
        <v>5</v>
      </c>
      <c r="J95" s="202">
        <v>7</v>
      </c>
      <c r="K95" s="202">
        <v>4</v>
      </c>
      <c r="L95" s="202">
        <v>5</v>
      </c>
      <c r="M95" s="202">
        <v>6</v>
      </c>
      <c r="N95" s="202">
        <v>7</v>
      </c>
      <c r="O95" s="202">
        <v>9</v>
      </c>
      <c r="P95" s="199">
        <f t="shared" si="2"/>
        <v>62</v>
      </c>
      <c r="Q95" s="195"/>
    </row>
    <row r="96" spans="1:17">
      <c r="A96" s="201"/>
      <c r="B96" s="58" t="s">
        <v>29</v>
      </c>
      <c r="C96" s="194" t="s">
        <v>578</v>
      </c>
      <c r="D96" s="55">
        <v>2</v>
      </c>
      <c r="E96" s="55">
        <v>4</v>
      </c>
      <c r="F96" s="55">
        <v>4</v>
      </c>
      <c r="G96" s="55">
        <v>5</v>
      </c>
      <c r="H96" s="55">
        <v>1</v>
      </c>
      <c r="I96" s="55">
        <v>3</v>
      </c>
      <c r="J96" s="55">
        <v>7</v>
      </c>
      <c r="K96" s="55">
        <v>7</v>
      </c>
      <c r="L96" s="55">
        <v>5</v>
      </c>
      <c r="M96" s="55">
        <v>9</v>
      </c>
      <c r="N96" s="55">
        <v>3</v>
      </c>
      <c r="O96" s="55">
        <v>0</v>
      </c>
      <c r="P96" s="58">
        <f t="shared" si="2"/>
        <v>50</v>
      </c>
      <c r="Q96" s="195"/>
    </row>
    <row r="97" spans="1:17">
      <c r="A97" s="205"/>
      <c r="B97" s="58" t="s">
        <v>29</v>
      </c>
      <c r="C97" s="56" t="s">
        <v>197</v>
      </c>
      <c r="D97" s="55">
        <v>3</v>
      </c>
      <c r="E97" s="55">
        <v>5</v>
      </c>
      <c r="F97" s="55">
        <v>6</v>
      </c>
      <c r="G97" s="55">
        <v>7</v>
      </c>
      <c r="H97" s="55">
        <v>1</v>
      </c>
      <c r="I97" s="55">
        <v>2</v>
      </c>
      <c r="J97" s="55">
        <v>5</v>
      </c>
      <c r="K97" s="55">
        <v>6</v>
      </c>
      <c r="L97" s="55">
        <v>9</v>
      </c>
      <c r="M97" s="55">
        <v>0</v>
      </c>
      <c r="N97" s="55">
        <v>1</v>
      </c>
      <c r="O97" s="55">
        <v>4</v>
      </c>
      <c r="P97" s="58">
        <f t="shared" si="2"/>
        <v>49</v>
      </c>
      <c r="Q97" s="195"/>
    </row>
    <row r="98" spans="1:17">
      <c r="A98" s="201"/>
      <c r="B98" s="58" t="s">
        <v>29</v>
      </c>
      <c r="C98" s="56" t="s">
        <v>577</v>
      </c>
      <c r="D98" s="55">
        <v>4</v>
      </c>
      <c r="E98" s="55">
        <v>4</v>
      </c>
      <c r="F98" s="55">
        <v>3</v>
      </c>
      <c r="G98" s="55">
        <v>8</v>
      </c>
      <c r="H98" s="55">
        <v>0</v>
      </c>
      <c r="I98" s="55">
        <v>0</v>
      </c>
      <c r="J98" s="55">
        <v>3</v>
      </c>
      <c r="K98" s="55">
        <v>4</v>
      </c>
      <c r="L98" s="55">
        <v>4</v>
      </c>
      <c r="M98" s="55">
        <v>7</v>
      </c>
      <c r="N98" s="55">
        <v>2</v>
      </c>
      <c r="O98" s="55">
        <v>3</v>
      </c>
      <c r="P98" s="58">
        <f t="shared" si="2"/>
        <v>42</v>
      </c>
      <c r="Q98" s="195"/>
    </row>
    <row r="99" spans="1:17">
      <c r="A99" s="201"/>
      <c r="B99" s="58" t="s">
        <v>29</v>
      </c>
      <c r="C99" s="56" t="s">
        <v>576</v>
      </c>
      <c r="D99" s="55">
        <v>4</v>
      </c>
      <c r="E99" s="55">
        <v>4</v>
      </c>
      <c r="F99" s="55">
        <v>2</v>
      </c>
      <c r="G99" s="55">
        <v>8</v>
      </c>
      <c r="H99" s="55">
        <v>5</v>
      </c>
      <c r="I99" s="55">
        <v>9</v>
      </c>
      <c r="J99" s="55">
        <v>2</v>
      </c>
      <c r="K99" s="55">
        <v>3</v>
      </c>
      <c r="L99" s="55">
        <v>5</v>
      </c>
      <c r="M99" s="55">
        <v>0</v>
      </c>
      <c r="N99" s="55">
        <v>0</v>
      </c>
      <c r="O99" s="55">
        <v>0</v>
      </c>
      <c r="P99" s="58">
        <f t="shared" si="2"/>
        <v>42</v>
      </c>
      <c r="Q99" s="195"/>
    </row>
    <row r="100" spans="1:17">
      <c r="A100" s="201"/>
      <c r="B100" s="55" t="s">
        <v>29</v>
      </c>
      <c r="C100" s="56" t="s">
        <v>579</v>
      </c>
      <c r="D100" s="55">
        <v>3</v>
      </c>
      <c r="E100" s="55">
        <v>4</v>
      </c>
      <c r="F100" s="55">
        <v>3</v>
      </c>
      <c r="G100" s="55">
        <v>5</v>
      </c>
      <c r="H100" s="55">
        <v>5</v>
      </c>
      <c r="I100" s="55">
        <v>0</v>
      </c>
      <c r="J100" s="55">
        <v>0</v>
      </c>
      <c r="K100" s="55">
        <v>5</v>
      </c>
      <c r="L100" s="55">
        <v>5</v>
      </c>
      <c r="M100" s="55">
        <v>5</v>
      </c>
      <c r="N100" s="55">
        <v>5</v>
      </c>
      <c r="O100" s="55">
        <v>0</v>
      </c>
      <c r="P100" s="58">
        <f t="shared" si="2"/>
        <v>40</v>
      </c>
      <c r="Q100" s="195"/>
    </row>
    <row r="101" spans="1:17">
      <c r="A101" s="201"/>
      <c r="B101" s="55"/>
      <c r="C101" s="56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8">
        <f t="shared" si="2"/>
        <v>0</v>
      </c>
      <c r="Q101" s="195"/>
    </row>
    <row r="102" spans="1:17">
      <c r="A102" s="214"/>
      <c r="B102" s="248" t="s">
        <v>4</v>
      </c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40">
        <f>SUM(Q93:Q101)</f>
        <v>0</v>
      </c>
    </row>
    <row r="103" spans="1:17">
      <c r="A103" s="33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41"/>
    </row>
    <row r="104" spans="1:17" ht="14.25">
      <c r="A104" s="33"/>
      <c r="B104" s="247" t="s">
        <v>193</v>
      </c>
      <c r="C104" s="247"/>
      <c r="D104" s="247"/>
      <c r="E104" s="247"/>
      <c r="F104" s="247"/>
      <c r="G104" s="247"/>
      <c r="H104" s="247"/>
      <c r="I104" s="247"/>
      <c r="J104" s="247"/>
      <c r="K104" s="247"/>
      <c r="L104" s="247"/>
      <c r="M104" s="247"/>
      <c r="N104" s="247"/>
      <c r="O104" s="247"/>
      <c r="P104" s="247"/>
      <c r="Q104" s="10"/>
    </row>
    <row r="105" spans="1:17" ht="15" thickBot="1">
      <c r="A105" s="34"/>
      <c r="B105" s="57" t="s">
        <v>16</v>
      </c>
      <c r="C105" s="57" t="s">
        <v>0</v>
      </c>
      <c r="D105" s="52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6"/>
      <c r="P105" s="57" t="s">
        <v>1</v>
      </c>
      <c r="Q105" s="10"/>
    </row>
    <row r="106" spans="1:17" ht="13.5" thickTop="1">
      <c r="A106" s="215">
        <v>1</v>
      </c>
      <c r="B106" s="216" t="s">
        <v>29</v>
      </c>
      <c r="C106" s="217" t="s">
        <v>217</v>
      </c>
      <c r="D106" s="216">
        <v>4</v>
      </c>
      <c r="E106" s="216">
        <v>5</v>
      </c>
      <c r="F106" s="216">
        <v>6</v>
      </c>
      <c r="G106" s="216">
        <v>10</v>
      </c>
      <c r="H106" s="216">
        <v>3</v>
      </c>
      <c r="I106" s="216">
        <v>4</v>
      </c>
      <c r="J106" s="216">
        <v>4</v>
      </c>
      <c r="K106" s="216">
        <v>6</v>
      </c>
      <c r="L106" s="216">
        <v>6</v>
      </c>
      <c r="M106" s="216">
        <v>7</v>
      </c>
      <c r="N106" s="216">
        <v>8</v>
      </c>
      <c r="O106" s="216">
        <v>5</v>
      </c>
      <c r="P106" s="218">
        <f>D106+E106+F106+G106+H106+I106+J106+K106+L106+M106+N106+O106</f>
        <v>68</v>
      </c>
      <c r="Q106" s="195"/>
    </row>
    <row r="107" spans="1:17">
      <c r="A107" s="70"/>
      <c r="B107" s="58"/>
      <c r="C107" s="194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>
        <f>D107+E107+F107+G107+H107+I107+J107+K107+L107+M107+N107+O107</f>
        <v>0</v>
      </c>
      <c r="Q107" s="195"/>
    </row>
    <row r="108" spans="1:17">
      <c r="A108" s="35"/>
      <c r="B108" s="248" t="s">
        <v>4</v>
      </c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42">
        <f>SUM(Q106:Q107)</f>
        <v>0</v>
      </c>
    </row>
    <row r="109" spans="1:17">
      <c r="A109" s="37"/>
      <c r="B109" s="219"/>
      <c r="C109" s="219"/>
      <c r="D109" s="219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41"/>
    </row>
    <row r="110" spans="1:17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</row>
    <row r="111" spans="1:17" ht="4.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</row>
    <row r="112" spans="1:17">
      <c r="A112" s="33"/>
      <c r="B112" s="249" t="s">
        <v>25</v>
      </c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</row>
    <row r="113" spans="1:17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43" t="s">
        <v>200</v>
      </c>
      <c r="Q113" s="44">
        <f>Q37+Q89+Q102+Q108</f>
        <v>0</v>
      </c>
    </row>
  </sheetData>
  <mergeCells count="13">
    <mergeCell ref="B104:P104"/>
    <mergeCell ref="B108:P108"/>
    <mergeCell ref="B112:Q112"/>
    <mergeCell ref="B39:P39"/>
    <mergeCell ref="B89:P89"/>
    <mergeCell ref="B91:P91"/>
    <mergeCell ref="B102:P102"/>
    <mergeCell ref="B7:P7"/>
    <mergeCell ref="B37:P37"/>
    <mergeCell ref="B2:P2"/>
    <mergeCell ref="B3:P3"/>
    <mergeCell ref="B4:P4"/>
    <mergeCell ref="B5:P5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04-26 февраля 2012</vt:lpstr>
      <vt:lpstr>14 апреля - 27 мая 2012</vt:lpstr>
      <vt:lpstr>06-30 июня 2012</vt:lpstr>
      <vt:lpstr>01-29 июля 2012</vt:lpstr>
      <vt:lpstr>01-31 августа 2012</vt:lpstr>
      <vt:lpstr>02-30 декабря 2012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WORK</cp:lastModifiedBy>
  <cp:lastPrinted>2012-07-30T09:52:10Z</cp:lastPrinted>
  <dcterms:created xsi:type="dcterms:W3CDTF">1996-10-08T23:32:33Z</dcterms:created>
  <dcterms:modified xsi:type="dcterms:W3CDTF">2015-01-21T12:46:01Z</dcterms:modified>
</cp:coreProperties>
</file>