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15" windowWidth="12510" windowHeight="7350"/>
  </bookViews>
  <sheets>
    <sheet name="ТУРНИР" sheetId="22" r:id="rId1"/>
    <sheet name="ПЕРИФЕРИЙНЫЙ мужчины" sheetId="4" r:id="rId2"/>
    <sheet name="ПЕРИФЕРИЙНЫЙ женщины" sheetId="5" r:id="rId3"/>
    <sheet name="ИНСТИНКТИВ мужчины" sheetId="6" r:id="rId4"/>
    <sheet name="ИНСТИНКТИВ женщины" sheetId="7" r:id="rId5"/>
    <sheet name="ОЛИМПИК общий" sheetId="23" r:id="rId6"/>
    <sheet name="КОМПАУНД общий" sheetId="9" r:id="rId7"/>
    <sheet name="АРБАЛЕТ общий" sheetId="10" r:id="rId8"/>
    <sheet name="СТАТИСТИКА 2022" sheetId="25" r:id="rId9"/>
    <sheet name="нормативы старт" sheetId="14" r:id="rId10"/>
    <sheet name="ордена" sheetId="15" r:id="rId11"/>
    <sheet name="ЛИСТ РЕГИСТРАЦИИ" sheetId="21" r:id="rId12"/>
    <sheet name="рабочая" sheetId="24" r:id="rId13"/>
  </sheets>
  <calcPr calcId="145621"/>
</workbook>
</file>

<file path=xl/calcChain.xml><?xml version="1.0" encoding="utf-8"?>
<calcChain xmlns="http://schemas.openxmlformats.org/spreadsheetml/2006/main">
  <c r="T1048" i="25" l="1"/>
  <c r="T417" i="25"/>
  <c r="T416" i="25"/>
  <c r="T415" i="25"/>
  <c r="T414" i="25"/>
  <c r="T413" i="25"/>
  <c r="T412" i="25"/>
  <c r="T411" i="25"/>
  <c r="T410" i="25"/>
  <c r="T409" i="25"/>
  <c r="T408" i="25"/>
  <c r="T406" i="25"/>
  <c r="T407" i="25"/>
  <c r="T405" i="25"/>
  <c r="T404" i="25"/>
  <c r="T403" i="25"/>
  <c r="T402" i="25"/>
  <c r="T401" i="25"/>
  <c r="T400" i="25"/>
  <c r="T399" i="25"/>
  <c r="T398" i="25"/>
  <c r="T397" i="25"/>
  <c r="T396" i="25"/>
  <c r="T395" i="25"/>
  <c r="T394" i="25"/>
  <c r="T393" i="25"/>
  <c r="T392" i="25"/>
  <c r="T391" i="25"/>
  <c r="T390" i="25"/>
  <c r="T389" i="25"/>
  <c r="T388" i="25"/>
  <c r="T387" i="25"/>
  <c r="T386" i="25"/>
  <c r="T385" i="25"/>
  <c r="T384" i="25"/>
  <c r="T383" i="25"/>
  <c r="T382" i="25"/>
  <c r="T381" i="25"/>
  <c r="T380" i="25"/>
  <c r="T379" i="25"/>
  <c r="T378" i="25"/>
  <c r="T374" i="25"/>
  <c r="T377" i="25"/>
  <c r="T376" i="25"/>
  <c r="T375" i="25"/>
  <c r="T373" i="25"/>
  <c r="T372" i="25"/>
  <c r="T371" i="25"/>
  <c r="T370" i="25"/>
  <c r="T369" i="25"/>
  <c r="T368" i="25"/>
  <c r="T367" i="25"/>
  <c r="T366" i="25"/>
  <c r="T365" i="25"/>
  <c r="T364" i="25"/>
  <c r="T363" i="25"/>
  <c r="T359" i="25"/>
  <c r="T358" i="25"/>
  <c r="T353" i="25"/>
  <c r="T357" i="25"/>
  <c r="T356" i="25"/>
  <c r="T355" i="25"/>
  <c r="T354" i="25"/>
  <c r="T352" i="25"/>
  <c r="T351" i="25"/>
  <c r="T350" i="25"/>
  <c r="T349" i="25"/>
  <c r="T348" i="25"/>
  <c r="T347" i="25"/>
  <c r="T346" i="25"/>
  <c r="T345" i="25"/>
  <c r="T344" i="25"/>
  <c r="T343" i="25"/>
  <c r="T342" i="25"/>
  <c r="T341" i="25"/>
  <c r="T340" i="25"/>
  <c r="T339" i="25"/>
  <c r="T338" i="25"/>
  <c r="T337" i="25"/>
  <c r="T336" i="25"/>
  <c r="T323" i="25"/>
  <c r="T335" i="25"/>
  <c r="T334" i="25"/>
  <c r="T333" i="25"/>
  <c r="T332" i="25"/>
  <c r="T331" i="25"/>
  <c r="T330" i="25"/>
  <c r="T329" i="25"/>
  <c r="T328" i="25"/>
  <c r="T327" i="25"/>
  <c r="T326" i="25"/>
  <c r="T325" i="25"/>
  <c r="T324" i="25"/>
  <c r="T322" i="25"/>
  <c r="T321" i="25"/>
  <c r="T320" i="25"/>
  <c r="T319" i="25"/>
  <c r="T318" i="25"/>
  <c r="T317" i="25"/>
  <c r="T316" i="25"/>
  <c r="T315" i="25"/>
  <c r="T314" i="25"/>
  <c r="T313" i="25"/>
  <c r="T312" i="25"/>
  <c r="T311" i="25"/>
  <c r="T310" i="25"/>
  <c r="T309" i="25"/>
  <c r="T308" i="25"/>
  <c r="T307" i="25"/>
  <c r="T306" i="25"/>
  <c r="T305" i="25"/>
  <c r="T304" i="25"/>
  <c r="T303" i="25"/>
  <c r="T302" i="25"/>
  <c r="T301" i="25"/>
  <c r="T300" i="25"/>
  <c r="T299" i="25"/>
  <c r="T295" i="25"/>
  <c r="T294" i="25"/>
  <c r="T293" i="25"/>
  <c r="T292" i="25"/>
  <c r="T291" i="25"/>
  <c r="T290" i="25"/>
  <c r="T289" i="25"/>
  <c r="T288" i="25"/>
  <c r="T287" i="25"/>
  <c r="T286" i="25"/>
  <c r="T285" i="25"/>
  <c r="T284" i="25"/>
  <c r="T283" i="25"/>
  <c r="T282" i="25"/>
  <c r="T281" i="25"/>
  <c r="T280" i="25"/>
  <c r="T279" i="25"/>
  <c r="T278" i="25"/>
  <c r="T277" i="25"/>
  <c r="T276" i="25"/>
  <c r="T275" i="25"/>
  <c r="T274" i="25"/>
  <c r="T273" i="25"/>
  <c r="T272" i="25"/>
  <c r="T271" i="25"/>
  <c r="T270" i="25"/>
  <c r="T269" i="25"/>
  <c r="T268" i="25"/>
  <c r="T267" i="25"/>
  <c r="T266" i="25"/>
  <c r="T265" i="25"/>
  <c r="T264" i="25"/>
  <c r="T263" i="25"/>
  <c r="T262" i="25"/>
  <c r="T261" i="25"/>
  <c r="T257" i="25"/>
  <c r="T256" i="25"/>
  <c r="T255" i="25"/>
  <c r="T254" i="25"/>
  <c r="T231" i="25"/>
  <c r="T253" i="25"/>
  <c r="T252" i="25"/>
  <c r="T251" i="25"/>
  <c r="T250" i="25"/>
  <c r="T249" i="25"/>
  <c r="T248" i="25"/>
  <c r="T247" i="25"/>
  <c r="T246" i="25"/>
  <c r="T245" i="25"/>
  <c r="T244" i="25"/>
  <c r="T243" i="25"/>
  <c r="T242" i="25"/>
  <c r="T241" i="25"/>
  <c r="T240" i="25"/>
  <c r="T239" i="25"/>
  <c r="T238" i="25"/>
  <c r="T237" i="25"/>
  <c r="T236" i="25"/>
  <c r="T235" i="25"/>
  <c r="T234" i="25"/>
  <c r="T233" i="25"/>
  <c r="T232" i="25"/>
  <c r="T230" i="25"/>
  <c r="T229" i="25"/>
  <c r="T228" i="25"/>
  <c r="T227" i="25"/>
  <c r="T226" i="25"/>
  <c r="T225" i="25"/>
  <c r="T224" i="25"/>
  <c r="T223" i="25"/>
  <c r="T222" i="25"/>
  <c r="T221" i="25"/>
  <c r="T220" i="25"/>
  <c r="T219" i="25"/>
  <c r="T218" i="25"/>
  <c r="T217" i="25"/>
  <c r="T216" i="25"/>
  <c r="T215" i="25"/>
  <c r="T214" i="25"/>
  <c r="T213" i="25"/>
  <c r="T195" i="25"/>
  <c r="T212" i="25"/>
  <c r="T211" i="25"/>
  <c r="T194" i="25"/>
  <c r="T210" i="25"/>
  <c r="T209" i="25"/>
  <c r="T208" i="25"/>
  <c r="T207" i="25"/>
  <c r="T206" i="25"/>
  <c r="T205" i="25"/>
  <c r="T204" i="25"/>
  <c r="T203" i="25"/>
  <c r="T202" i="25"/>
  <c r="T201" i="25"/>
  <c r="T200" i="25"/>
  <c r="T199" i="25"/>
  <c r="T198" i="25"/>
  <c r="T197" i="25"/>
  <c r="T196" i="25"/>
  <c r="T193" i="25"/>
  <c r="T192" i="25"/>
  <c r="T191" i="25"/>
  <c r="T190" i="25"/>
  <c r="T189" i="25"/>
  <c r="T188" i="25"/>
  <c r="T187" i="25"/>
  <c r="T186" i="25"/>
  <c r="T185" i="25"/>
  <c r="T184" i="25"/>
  <c r="T183" i="25"/>
  <c r="T182" i="25"/>
  <c r="T181" i="25"/>
  <c r="T180" i="25"/>
  <c r="T179" i="25"/>
  <c r="T178" i="25"/>
  <c r="T174" i="25"/>
  <c r="T173" i="25"/>
  <c r="T172" i="25"/>
  <c r="T171" i="25"/>
  <c r="T170" i="25"/>
  <c r="T169" i="25"/>
  <c r="T168" i="25"/>
  <c r="T167" i="25"/>
  <c r="T166" i="25"/>
  <c r="T165" i="25"/>
  <c r="T164" i="25"/>
  <c r="T163" i="25"/>
  <c r="T162" i="25"/>
  <c r="T161" i="25"/>
  <c r="T160" i="25"/>
  <c r="T159" i="25"/>
  <c r="T158" i="25"/>
  <c r="T157" i="25"/>
  <c r="T156" i="25"/>
  <c r="T155" i="25"/>
  <c r="T154" i="25"/>
  <c r="T153" i="25"/>
  <c r="T152" i="25"/>
  <c r="T151" i="25"/>
  <c r="T150" i="25"/>
  <c r="T149" i="25"/>
  <c r="T148" i="25"/>
  <c r="T147" i="25"/>
  <c r="T146" i="25"/>
  <c r="T145" i="25"/>
  <c r="T144" i="25"/>
  <c r="T143" i="25"/>
  <c r="T142" i="25"/>
  <c r="T141" i="25"/>
  <c r="T140" i="25"/>
  <c r="T139" i="25"/>
  <c r="T138" i="25"/>
  <c r="T137" i="25"/>
  <c r="T136" i="25"/>
  <c r="T117" i="25"/>
  <c r="T135" i="25"/>
  <c r="T134" i="25"/>
  <c r="T133" i="25"/>
  <c r="T132" i="25"/>
  <c r="T131" i="25"/>
  <c r="T130" i="25"/>
  <c r="T129" i="25"/>
  <c r="T128" i="25"/>
  <c r="T127" i="25"/>
  <c r="T126" i="25"/>
  <c r="T125" i="25"/>
  <c r="T124" i="25"/>
  <c r="T123" i="25"/>
  <c r="T122" i="25"/>
  <c r="T121" i="25"/>
  <c r="T120" i="25"/>
  <c r="T119" i="25"/>
  <c r="T118" i="25"/>
  <c r="T116" i="25"/>
  <c r="T115" i="25"/>
  <c r="T114" i="25"/>
  <c r="T113" i="25"/>
  <c r="T112" i="25"/>
  <c r="T111" i="25"/>
  <c r="T110" i="25"/>
  <c r="T109" i="25"/>
  <c r="T108" i="25"/>
  <c r="T107" i="25"/>
  <c r="T106" i="25"/>
  <c r="T105" i="25"/>
  <c r="T104" i="25"/>
  <c r="T103" i="25"/>
  <c r="T96" i="25"/>
  <c r="T102" i="25"/>
  <c r="T101" i="25"/>
  <c r="T100" i="25"/>
  <c r="T99" i="25"/>
  <c r="T98" i="25"/>
  <c r="T97" i="25"/>
  <c r="T90" i="25"/>
  <c r="T95" i="25"/>
  <c r="T94" i="25"/>
  <c r="T93" i="25"/>
  <c r="T92" i="25"/>
  <c r="T91" i="25"/>
  <c r="T89" i="25"/>
  <c r="T83" i="25"/>
  <c r="T88" i="25"/>
  <c r="T87" i="25"/>
  <c r="T86" i="25"/>
  <c r="T85" i="25"/>
  <c r="T84" i="25"/>
  <c r="T82" i="25"/>
  <c r="T81" i="25"/>
  <c r="T80" i="25"/>
  <c r="T79" i="25"/>
  <c r="T78" i="25"/>
  <c r="T77" i="25"/>
  <c r="T76" i="25"/>
  <c r="T75" i="25"/>
  <c r="T74" i="25"/>
  <c r="T70" i="25"/>
  <c r="T69" i="25"/>
  <c r="T68" i="25"/>
  <c r="T67" i="25"/>
  <c r="T66" i="25"/>
  <c r="T65" i="25"/>
  <c r="T64" i="25"/>
  <c r="T63" i="25"/>
  <c r="T62" i="25"/>
  <c r="T61" i="25"/>
  <c r="T60" i="25"/>
  <c r="T59" i="25"/>
  <c r="T58" i="25"/>
  <c r="T57" i="25"/>
  <c r="T56" i="25"/>
  <c r="T55" i="25"/>
  <c r="T54" i="25"/>
  <c r="T53" i="25"/>
  <c r="T52" i="25"/>
  <c r="T51" i="25"/>
  <c r="T50" i="25"/>
  <c r="T49" i="25"/>
  <c r="T48" i="25"/>
  <c r="T47" i="25"/>
  <c r="T46" i="25"/>
  <c r="T45" i="25"/>
  <c r="T41" i="25"/>
  <c r="T40" i="25"/>
  <c r="T23" i="25"/>
  <c r="T39" i="25"/>
  <c r="T38" i="25"/>
  <c r="T22" i="25"/>
  <c r="T37" i="25"/>
  <c r="T36" i="25"/>
  <c r="T35" i="25"/>
  <c r="T34" i="25"/>
  <c r="T33" i="25"/>
  <c r="T32" i="25"/>
  <c r="T31" i="25"/>
  <c r="T30" i="25"/>
  <c r="T29" i="25"/>
  <c r="T28" i="25"/>
  <c r="T27" i="25"/>
  <c r="T26" i="25"/>
  <c r="T25" i="25"/>
  <c r="T24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I64" i="4" l="1"/>
  <c r="I63" i="4"/>
  <c r="I62" i="4"/>
  <c r="I61" i="4"/>
  <c r="I60" i="4"/>
  <c r="I59" i="4"/>
  <c r="I58" i="4"/>
  <c r="I57" i="4"/>
  <c r="I56" i="4"/>
  <c r="I55" i="4"/>
  <c r="I168" i="6"/>
  <c r="I167" i="6"/>
  <c r="I166" i="6"/>
  <c r="I165" i="6"/>
  <c r="I164" i="6"/>
  <c r="I163" i="6"/>
  <c r="I162" i="6"/>
  <c r="I161" i="6"/>
  <c r="I160" i="6"/>
  <c r="I159" i="6"/>
  <c r="I129" i="7"/>
  <c r="I128" i="7"/>
  <c r="I127" i="7"/>
  <c r="I126" i="7"/>
  <c r="I125" i="7"/>
  <c r="I124" i="7"/>
  <c r="I123" i="7"/>
  <c r="I122" i="7"/>
  <c r="I121" i="7"/>
  <c r="I120" i="7"/>
  <c r="I155" i="6"/>
  <c r="I154" i="6"/>
  <c r="I153" i="6"/>
  <c r="I152" i="6"/>
  <c r="I151" i="6"/>
  <c r="I150" i="6"/>
  <c r="I149" i="6"/>
  <c r="I148" i="6"/>
  <c r="I147" i="6"/>
  <c r="I146" i="6"/>
  <c r="I155" i="9"/>
  <c r="I154" i="9"/>
  <c r="I153" i="9"/>
  <c r="I152" i="9"/>
  <c r="I151" i="9"/>
  <c r="I150" i="9"/>
  <c r="I149" i="9"/>
  <c r="I148" i="9"/>
  <c r="I147" i="9"/>
  <c r="I146" i="9"/>
  <c r="I116" i="7"/>
  <c r="I115" i="7"/>
  <c r="I114" i="7"/>
  <c r="I113" i="7"/>
  <c r="I112" i="7"/>
  <c r="I111" i="7"/>
  <c r="I110" i="7"/>
  <c r="I109" i="7"/>
  <c r="I108" i="7"/>
  <c r="I107" i="7"/>
  <c r="I142" i="6"/>
  <c r="I141" i="6"/>
  <c r="I140" i="6"/>
  <c r="I139" i="6"/>
  <c r="I138" i="6"/>
  <c r="I137" i="6"/>
  <c r="I136" i="6"/>
  <c r="I135" i="6"/>
  <c r="I134" i="6"/>
  <c r="I133" i="6"/>
  <c r="I142" i="9"/>
  <c r="I141" i="9"/>
  <c r="I140" i="9"/>
  <c r="I139" i="9"/>
  <c r="I138" i="9"/>
  <c r="I137" i="9"/>
  <c r="I136" i="9"/>
  <c r="I135" i="9"/>
  <c r="I134" i="9"/>
  <c r="I133" i="9"/>
  <c r="I103" i="7"/>
  <c r="I102" i="7"/>
  <c r="I101" i="7"/>
  <c r="I100" i="7"/>
  <c r="I99" i="7"/>
  <c r="I98" i="7"/>
  <c r="I97" i="7"/>
  <c r="I96" i="7"/>
  <c r="I95" i="7"/>
  <c r="I94" i="7"/>
  <c r="I129" i="6"/>
  <c r="I128" i="6"/>
  <c r="I127" i="6"/>
  <c r="I126" i="6"/>
  <c r="I125" i="6"/>
  <c r="I124" i="6"/>
  <c r="I123" i="6"/>
  <c r="I122" i="6"/>
  <c r="I121" i="6"/>
  <c r="I120" i="6"/>
  <c r="I90" i="23"/>
  <c r="I89" i="23"/>
  <c r="I88" i="23"/>
  <c r="I87" i="23"/>
  <c r="I86" i="23"/>
  <c r="I85" i="23"/>
  <c r="I84" i="23"/>
  <c r="I83" i="23"/>
  <c r="I82" i="23"/>
  <c r="I81" i="23"/>
  <c r="I51" i="4"/>
  <c r="I50" i="4"/>
  <c r="I49" i="4"/>
  <c r="I48" i="4"/>
  <c r="I47" i="4"/>
  <c r="I46" i="4"/>
  <c r="I45" i="4"/>
  <c r="I44" i="4"/>
  <c r="I43" i="4"/>
  <c r="I42" i="4"/>
  <c r="I129" i="9"/>
  <c r="I128" i="9"/>
  <c r="I127" i="9"/>
  <c r="I126" i="9"/>
  <c r="I125" i="9"/>
  <c r="I124" i="9"/>
  <c r="I123" i="9"/>
  <c r="I122" i="9"/>
  <c r="I121" i="9"/>
  <c r="I120" i="9"/>
  <c r="I116" i="9"/>
  <c r="I115" i="9"/>
  <c r="I114" i="9"/>
  <c r="I113" i="9"/>
  <c r="I112" i="9"/>
  <c r="I111" i="9"/>
  <c r="I110" i="9"/>
  <c r="I109" i="9"/>
  <c r="I108" i="9"/>
  <c r="I107" i="9"/>
  <c r="I77" i="23"/>
  <c r="I76" i="23"/>
  <c r="I75" i="23"/>
  <c r="I74" i="23"/>
  <c r="I73" i="23"/>
  <c r="I72" i="23"/>
  <c r="I71" i="23"/>
  <c r="I70" i="23"/>
  <c r="I69" i="23"/>
  <c r="I68" i="23"/>
  <c r="I116" i="6"/>
  <c r="I115" i="6"/>
  <c r="I114" i="6"/>
  <c r="I113" i="6"/>
  <c r="I112" i="6"/>
  <c r="I111" i="6"/>
  <c r="I110" i="6"/>
  <c r="I109" i="6"/>
  <c r="I108" i="6"/>
  <c r="I107" i="6"/>
  <c r="I38" i="4"/>
  <c r="I37" i="4"/>
  <c r="I36" i="4"/>
  <c r="I35" i="4"/>
  <c r="I34" i="4"/>
  <c r="I33" i="4"/>
  <c r="I32" i="4"/>
  <c r="I31" i="4"/>
  <c r="I30" i="4"/>
  <c r="I29" i="4"/>
  <c r="I103" i="6"/>
  <c r="I102" i="6"/>
  <c r="I101" i="6"/>
  <c r="I100" i="6"/>
  <c r="I99" i="6"/>
  <c r="I98" i="6"/>
  <c r="I97" i="6"/>
  <c r="I96" i="6"/>
  <c r="I95" i="6"/>
  <c r="I94" i="6"/>
  <c r="I25" i="4"/>
  <c r="I24" i="4"/>
  <c r="I23" i="4"/>
  <c r="I22" i="4"/>
  <c r="I21" i="4"/>
  <c r="I20" i="4"/>
  <c r="I19" i="4"/>
  <c r="I18" i="4"/>
  <c r="I17" i="4"/>
  <c r="I16" i="4"/>
  <c r="I90" i="7"/>
  <c r="I89" i="7"/>
  <c r="I88" i="7"/>
  <c r="I87" i="7"/>
  <c r="I86" i="7"/>
  <c r="I85" i="7"/>
  <c r="I84" i="7"/>
  <c r="I83" i="7"/>
  <c r="I82" i="7"/>
  <c r="I81" i="7"/>
  <c r="I90" i="6"/>
  <c r="I89" i="6"/>
  <c r="I88" i="6"/>
  <c r="I87" i="6"/>
  <c r="I86" i="6"/>
  <c r="I85" i="6"/>
  <c r="I84" i="6"/>
  <c r="I83" i="6"/>
  <c r="I82" i="6"/>
  <c r="I81" i="6"/>
  <c r="I64" i="23"/>
  <c r="I63" i="23"/>
  <c r="I62" i="23"/>
  <c r="I61" i="23"/>
  <c r="I60" i="23"/>
  <c r="I59" i="23"/>
  <c r="I58" i="23"/>
  <c r="I57" i="23"/>
  <c r="I56" i="23"/>
  <c r="I55" i="23"/>
  <c r="I77" i="7"/>
  <c r="I76" i="7"/>
  <c r="I75" i="7"/>
  <c r="I74" i="7"/>
  <c r="I73" i="7"/>
  <c r="I72" i="7"/>
  <c r="I71" i="7"/>
  <c r="I70" i="7"/>
  <c r="I69" i="7"/>
  <c r="I68" i="7"/>
  <c r="I64" i="7"/>
  <c r="I63" i="7"/>
  <c r="I62" i="7"/>
  <c r="I61" i="7"/>
  <c r="I60" i="7"/>
  <c r="I59" i="7"/>
  <c r="I58" i="7"/>
  <c r="I57" i="7"/>
  <c r="I56" i="7"/>
  <c r="I55" i="7"/>
  <c r="I103" i="9"/>
  <c r="I102" i="9"/>
  <c r="I101" i="9"/>
  <c r="I100" i="9"/>
  <c r="I99" i="9"/>
  <c r="I98" i="9"/>
  <c r="I97" i="9"/>
  <c r="I96" i="9"/>
  <c r="I95" i="9"/>
  <c r="I94" i="9"/>
  <c r="I77" i="6"/>
  <c r="I76" i="6"/>
  <c r="I75" i="6"/>
  <c r="I74" i="6"/>
  <c r="I73" i="6"/>
  <c r="I72" i="6"/>
  <c r="I71" i="6"/>
  <c r="I70" i="6"/>
  <c r="I69" i="6"/>
  <c r="I68" i="6"/>
  <c r="I12" i="4"/>
  <c r="I11" i="4"/>
  <c r="I10" i="4"/>
  <c r="I9" i="4"/>
  <c r="I8" i="4"/>
  <c r="I7" i="4"/>
  <c r="I6" i="4"/>
  <c r="I5" i="4"/>
  <c r="I4" i="4"/>
  <c r="I3" i="4"/>
  <c r="I51" i="7"/>
  <c r="I50" i="7"/>
  <c r="I49" i="7"/>
  <c r="I48" i="7"/>
  <c r="I47" i="7"/>
  <c r="I46" i="7"/>
  <c r="I45" i="7"/>
  <c r="I44" i="7"/>
  <c r="I43" i="7"/>
  <c r="I42" i="7"/>
  <c r="I90" i="10"/>
  <c r="I89" i="10"/>
  <c r="I88" i="10"/>
  <c r="I87" i="10"/>
  <c r="I86" i="10"/>
  <c r="I85" i="10"/>
  <c r="I84" i="10"/>
  <c r="I83" i="10"/>
  <c r="I82" i="10"/>
  <c r="I81" i="10"/>
  <c r="I51" i="23"/>
  <c r="I50" i="23"/>
  <c r="I49" i="23"/>
  <c r="I48" i="23"/>
  <c r="I47" i="23"/>
  <c r="I46" i="23"/>
  <c r="I45" i="23"/>
  <c r="I44" i="23"/>
  <c r="I43" i="23"/>
  <c r="I42" i="23"/>
  <c r="I90" i="9"/>
  <c r="I89" i="9"/>
  <c r="I88" i="9"/>
  <c r="I87" i="9"/>
  <c r="I86" i="9"/>
  <c r="I85" i="9"/>
  <c r="I84" i="9"/>
  <c r="I83" i="9"/>
  <c r="I82" i="9"/>
  <c r="I81" i="9"/>
  <c r="I38" i="23"/>
  <c r="I37" i="23"/>
  <c r="I36" i="23"/>
  <c r="I35" i="23"/>
  <c r="I34" i="23"/>
  <c r="I33" i="23"/>
  <c r="I32" i="23"/>
  <c r="I31" i="23"/>
  <c r="I30" i="23"/>
  <c r="I29" i="23"/>
  <c r="I64" i="6"/>
  <c r="I63" i="6"/>
  <c r="I62" i="6"/>
  <c r="I61" i="6"/>
  <c r="I60" i="6"/>
  <c r="I59" i="6"/>
  <c r="I58" i="6"/>
  <c r="I57" i="6"/>
  <c r="I56" i="6"/>
  <c r="I55" i="6"/>
  <c r="I77" i="10"/>
  <c r="I76" i="10"/>
  <c r="I75" i="10"/>
  <c r="I74" i="10"/>
  <c r="I73" i="10"/>
  <c r="I72" i="10"/>
  <c r="I71" i="10"/>
  <c r="I70" i="10"/>
  <c r="I69" i="10"/>
  <c r="I68" i="10"/>
  <c r="I38" i="7"/>
  <c r="I37" i="7"/>
  <c r="I36" i="7"/>
  <c r="I35" i="7"/>
  <c r="I34" i="7"/>
  <c r="I33" i="7"/>
  <c r="I32" i="7"/>
  <c r="I31" i="7"/>
  <c r="I30" i="7"/>
  <c r="I29" i="7"/>
  <c r="I64" i="10"/>
  <c r="I63" i="10"/>
  <c r="I62" i="10"/>
  <c r="I61" i="10"/>
  <c r="I60" i="10"/>
  <c r="I59" i="10"/>
  <c r="I58" i="10"/>
  <c r="I57" i="10"/>
  <c r="I56" i="10"/>
  <c r="I55" i="10"/>
  <c r="I77" i="9"/>
  <c r="I76" i="9"/>
  <c r="I75" i="9"/>
  <c r="I74" i="9"/>
  <c r="I73" i="9"/>
  <c r="I72" i="9"/>
  <c r="I71" i="9"/>
  <c r="I70" i="9"/>
  <c r="I69" i="9"/>
  <c r="I68" i="9"/>
  <c r="I64" i="9"/>
  <c r="I63" i="9"/>
  <c r="I62" i="9"/>
  <c r="I61" i="9"/>
  <c r="I60" i="9"/>
  <c r="I59" i="9"/>
  <c r="I58" i="9"/>
  <c r="I57" i="9"/>
  <c r="I56" i="9"/>
  <c r="I55" i="9"/>
  <c r="I51" i="6"/>
  <c r="I50" i="6"/>
  <c r="I49" i="6"/>
  <c r="I48" i="6"/>
  <c r="I47" i="6"/>
  <c r="I46" i="6"/>
  <c r="I45" i="6"/>
  <c r="I44" i="6"/>
  <c r="I43" i="6"/>
  <c r="I42" i="6"/>
  <c r="I51" i="10"/>
  <c r="I50" i="10"/>
  <c r="I49" i="10"/>
  <c r="I48" i="10"/>
  <c r="I47" i="10"/>
  <c r="I46" i="10"/>
  <c r="I45" i="10"/>
  <c r="I44" i="10"/>
  <c r="I43" i="10"/>
  <c r="I42" i="10"/>
  <c r="I38" i="10"/>
  <c r="I37" i="10"/>
  <c r="I36" i="10"/>
  <c r="I35" i="10"/>
  <c r="I34" i="10"/>
  <c r="I33" i="10"/>
  <c r="I32" i="10"/>
  <c r="I31" i="10"/>
  <c r="I30" i="10"/>
  <c r="I29" i="10"/>
  <c r="I25" i="10"/>
  <c r="I24" i="10"/>
  <c r="I23" i="10"/>
  <c r="I22" i="10"/>
  <c r="I21" i="10"/>
  <c r="I20" i="10"/>
  <c r="I19" i="10"/>
  <c r="I18" i="10"/>
  <c r="I17" i="10"/>
  <c r="I16" i="10"/>
  <c r="I38" i="6"/>
  <c r="I37" i="6"/>
  <c r="I36" i="6"/>
  <c r="I35" i="6"/>
  <c r="I34" i="6"/>
  <c r="I33" i="6"/>
  <c r="I32" i="6"/>
  <c r="I31" i="6"/>
  <c r="I30" i="6"/>
  <c r="I29" i="6"/>
  <c r="I25" i="23"/>
  <c r="I24" i="23"/>
  <c r="I23" i="23"/>
  <c r="I22" i="23"/>
  <c r="I21" i="23"/>
  <c r="I20" i="23"/>
  <c r="I19" i="23"/>
  <c r="I18" i="23"/>
  <c r="I17" i="23"/>
  <c r="I16" i="23"/>
  <c r="I51" i="9"/>
  <c r="I50" i="9"/>
  <c r="I49" i="9"/>
  <c r="I48" i="9"/>
  <c r="I47" i="9"/>
  <c r="I46" i="9"/>
  <c r="I45" i="9"/>
  <c r="I44" i="9"/>
  <c r="I43" i="9"/>
  <c r="I42" i="9"/>
  <c r="I38" i="9"/>
  <c r="I37" i="9"/>
  <c r="I36" i="9"/>
  <c r="I35" i="9"/>
  <c r="I34" i="9"/>
  <c r="I33" i="9"/>
  <c r="I32" i="9"/>
  <c r="I31" i="9"/>
  <c r="I30" i="9"/>
  <c r="I29" i="9"/>
  <c r="I25" i="9"/>
  <c r="I24" i="9"/>
  <c r="I23" i="9"/>
  <c r="I22" i="9"/>
  <c r="I21" i="9"/>
  <c r="I20" i="9"/>
  <c r="I19" i="9"/>
  <c r="I18" i="9"/>
  <c r="I17" i="9"/>
  <c r="I16" i="9"/>
  <c r="I12" i="23"/>
  <c r="I11" i="23"/>
  <c r="I10" i="23"/>
  <c r="I9" i="23"/>
  <c r="I8" i="23"/>
  <c r="I7" i="23"/>
  <c r="I6" i="23"/>
  <c r="I5" i="23"/>
  <c r="I4" i="23"/>
  <c r="I3" i="23"/>
  <c r="I25" i="7"/>
  <c r="I24" i="7"/>
  <c r="I23" i="7"/>
  <c r="I22" i="7"/>
  <c r="I21" i="7"/>
  <c r="I20" i="7"/>
  <c r="I19" i="7"/>
  <c r="I18" i="7"/>
  <c r="I17" i="7"/>
  <c r="I16" i="7"/>
  <c r="I12" i="10"/>
  <c r="I11" i="10"/>
  <c r="I10" i="10"/>
  <c r="I9" i="10"/>
  <c r="I8" i="10"/>
  <c r="I7" i="10"/>
  <c r="I6" i="10"/>
  <c r="I5" i="10"/>
  <c r="I4" i="10"/>
  <c r="I3" i="10"/>
  <c r="I12" i="9"/>
  <c r="I11" i="9"/>
  <c r="I10" i="9"/>
  <c r="I9" i="9"/>
  <c r="I8" i="9"/>
  <c r="I7" i="9"/>
  <c r="I6" i="9"/>
  <c r="I5" i="9"/>
  <c r="I4" i="9"/>
  <c r="I3" i="9"/>
  <c r="I25" i="6"/>
  <c r="I24" i="6"/>
  <c r="I23" i="6"/>
  <c r="I22" i="6"/>
  <c r="I21" i="6"/>
  <c r="I20" i="6"/>
  <c r="I19" i="6"/>
  <c r="I18" i="6"/>
  <c r="I17" i="6"/>
  <c r="I16" i="6"/>
  <c r="I12" i="7"/>
  <c r="I11" i="7"/>
  <c r="I10" i="7"/>
  <c r="I9" i="7"/>
  <c r="I8" i="7"/>
  <c r="I7" i="7"/>
  <c r="I6" i="7"/>
  <c r="I5" i="7"/>
  <c r="I4" i="7"/>
  <c r="I3" i="7"/>
  <c r="I12" i="6"/>
  <c r="I11" i="6"/>
  <c r="I10" i="6"/>
  <c r="I9" i="6"/>
  <c r="I8" i="6"/>
  <c r="I7" i="6"/>
  <c r="I6" i="6"/>
  <c r="I5" i="6"/>
  <c r="I4" i="6"/>
  <c r="I3" i="6"/>
  <c r="J159" i="6" l="1"/>
  <c r="J81" i="10"/>
  <c r="J68" i="10"/>
  <c r="J55" i="10"/>
  <c r="J42" i="10"/>
  <c r="J29" i="10"/>
  <c r="J16" i="10"/>
  <c r="J146" i="9"/>
  <c r="J133" i="9"/>
  <c r="J120" i="9"/>
  <c r="J107" i="9"/>
  <c r="J94" i="9"/>
  <c r="J81" i="9"/>
  <c r="J68" i="9"/>
  <c r="J55" i="9"/>
  <c r="J42" i="9"/>
  <c r="J29" i="9"/>
  <c r="J16" i="9"/>
  <c r="J81" i="23"/>
  <c r="J68" i="23"/>
  <c r="J55" i="23"/>
  <c r="J42" i="23"/>
  <c r="J29" i="23"/>
  <c r="J16" i="23"/>
  <c r="J120" i="7"/>
  <c r="J107" i="7"/>
  <c r="J94" i="7"/>
  <c r="J81" i="7"/>
  <c r="J68" i="7"/>
  <c r="J55" i="7"/>
  <c r="J42" i="7"/>
  <c r="J29" i="7"/>
  <c r="J16" i="7"/>
  <c r="J146" i="6"/>
  <c r="J133" i="6"/>
  <c r="J120" i="6"/>
  <c r="J107" i="6"/>
  <c r="J94" i="6"/>
  <c r="J81" i="6"/>
  <c r="J68" i="6"/>
  <c r="J55" i="6"/>
  <c r="J42" i="6"/>
  <c r="J29" i="6"/>
  <c r="J16" i="6"/>
  <c r="I51" i="5"/>
  <c r="I50" i="5"/>
  <c r="I49" i="5"/>
  <c r="I48" i="5"/>
  <c r="I47" i="5"/>
  <c r="I46" i="5"/>
  <c r="I45" i="5"/>
  <c r="I44" i="5"/>
  <c r="I43" i="5"/>
  <c r="I42" i="5"/>
  <c r="J42" i="5" s="1"/>
  <c r="I38" i="5"/>
  <c r="I37" i="5"/>
  <c r="I36" i="5"/>
  <c r="I35" i="5"/>
  <c r="I34" i="5"/>
  <c r="I33" i="5"/>
  <c r="I32" i="5"/>
  <c r="I31" i="5"/>
  <c r="I30" i="5"/>
  <c r="I29" i="5"/>
  <c r="J29" i="5" s="1"/>
  <c r="I25" i="5"/>
  <c r="I24" i="5"/>
  <c r="I23" i="5"/>
  <c r="I22" i="5"/>
  <c r="I21" i="5"/>
  <c r="I20" i="5"/>
  <c r="I19" i="5"/>
  <c r="I18" i="5"/>
  <c r="I17" i="5"/>
  <c r="I16" i="5"/>
  <c r="J16" i="5" s="1"/>
  <c r="J55" i="4"/>
  <c r="J42" i="4"/>
  <c r="J29" i="4"/>
  <c r="J16" i="4"/>
  <c r="I12" i="5" l="1"/>
  <c r="I11" i="5"/>
  <c r="I10" i="5"/>
  <c r="I9" i="5"/>
  <c r="I8" i="5"/>
  <c r="I7" i="5"/>
  <c r="I6" i="5"/>
  <c r="I5" i="5"/>
  <c r="I4" i="5"/>
  <c r="I3" i="5"/>
  <c r="J3" i="5" l="1"/>
  <c r="J3" i="23" l="1"/>
  <c r="J3" i="9" l="1"/>
  <c r="J3" i="6" l="1"/>
  <c r="J3" i="7"/>
  <c r="J3" i="4"/>
  <c r="J3" i="10"/>
</calcChain>
</file>

<file path=xl/comments1.xml><?xml version="1.0" encoding="utf-8"?>
<comments xmlns="http://schemas.openxmlformats.org/spreadsheetml/2006/main">
  <authors>
    <author>Юличичка</author>
    <author>User</author>
    <author/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 xml:space="preserve">Текущий РЕКОРД - 2022
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победитель 2021</t>
        </r>
      </text>
    </comment>
    <comment ref="B32" authorId="2">
      <text>
        <r>
          <rPr>
            <sz val="11"/>
            <color theme="1"/>
            <rFont val="Arial"/>
            <family val="2"/>
            <charset val="204"/>
          </rPr>
          <t>СК "Десять Ярдов":
ПОБЕДИТЕЛЬ 2020</t>
        </r>
      </text>
    </comment>
    <comment ref="P45" authorId="0">
      <text>
        <r>
          <rPr>
            <b/>
            <sz val="9"/>
            <color indexed="81"/>
            <rFont val="Tahoma"/>
            <family val="2"/>
            <charset val="204"/>
          </rPr>
          <t>Текущий РЕКОРД - 2022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победитель 2021</t>
        </r>
      </text>
    </comment>
    <comment ref="B66" authorId="2">
      <text>
        <r>
          <rPr>
            <sz val="11"/>
            <color theme="1"/>
            <rFont val="Arial"/>
            <family val="2"/>
            <charset val="204"/>
          </rPr>
          <t>СК "Десять Ярдов":
ПОБЕДИТЕЛЬ 2020</t>
        </r>
      </text>
    </comment>
    <comment ref="B112" authorId="2">
      <text>
        <r>
          <rPr>
            <sz val="11"/>
            <color theme="1"/>
            <rFont val="Arial"/>
            <family val="2"/>
            <charset val="204"/>
          </rPr>
          <t>СК "Десять Ярдов":
ПОБЕДИТЕЛЬ 2020</t>
        </r>
      </text>
    </comment>
    <comment ref="B141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победитель2021</t>
        </r>
      </text>
    </comment>
    <comment ref="L141" authorId="0">
      <text>
        <r>
          <rPr>
            <sz val="9"/>
            <color indexed="81"/>
            <rFont val="Tahoma"/>
            <family val="2"/>
            <charset val="204"/>
          </rPr>
          <t>Текущий РЕКОРД - 2022</t>
        </r>
      </text>
    </comment>
    <comment ref="B142" authorId="2">
      <text>
        <r>
          <rPr>
            <sz val="11"/>
            <color theme="1"/>
            <rFont val="Arial"/>
            <family val="2"/>
            <charset val="204"/>
          </rPr>
          <t>Автор:
Кубок - 2019</t>
        </r>
      </text>
    </comment>
    <comment ref="B151" authorId="2">
      <text>
        <r>
          <rPr>
            <sz val="11"/>
            <color theme="1"/>
            <rFont val="Arial"/>
            <family val="2"/>
            <charset val="204"/>
          </rPr>
          <t>Автор:
КУБОК "ВРЕМЕНА ГОДА 2018"</t>
        </r>
      </text>
    </comment>
    <comment ref="B216" authorId="2">
      <text>
        <r>
          <rPr>
            <sz val="11"/>
            <color theme="1"/>
            <rFont val="Arial"/>
            <family val="2"/>
            <charset val="204"/>
          </rPr>
          <t>Автор:
КУБОК "ВРЕМЕНА ГОДА - 2019"</t>
        </r>
      </text>
    </comment>
    <comment ref="J216" authorId="0">
      <text>
        <r>
          <rPr>
            <b/>
            <sz val="9"/>
            <color indexed="81"/>
            <rFont val="Tahoma"/>
            <family val="2"/>
            <charset val="204"/>
          </rPr>
          <t>Текущий РЕКОРД - 2022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22" authorId="2">
      <text>
        <r>
          <rPr>
            <sz val="11"/>
            <color theme="1"/>
            <rFont val="Arial"/>
            <family val="2"/>
            <charset val="204"/>
          </rPr>
          <t>СК "Десять Ярдов"
ПОБЕДИТЕЛЬ 2020</t>
        </r>
      </text>
    </comment>
    <comment ref="B232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победитель 2021</t>
        </r>
      </text>
    </comment>
    <comment ref="H268" authorId="0">
      <text>
        <r>
          <rPr>
            <sz val="9"/>
            <color indexed="81"/>
            <rFont val="Tahoma"/>
            <family val="2"/>
            <charset val="204"/>
          </rPr>
          <t xml:space="preserve">Текущий РЕКОРД - 2022
</t>
        </r>
      </text>
    </comment>
    <comment ref="B287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победитель 2021</t>
        </r>
      </text>
    </comment>
    <comment ref="B290" authorId="2">
      <text>
        <r>
          <rPr>
            <sz val="11"/>
            <color theme="1"/>
            <rFont val="Arial"/>
            <family val="2"/>
            <charset val="204"/>
          </rPr>
          <t>СК "Десять Ярдов"
ПОБЕДИТЕЛЬ 2020</t>
        </r>
      </text>
    </comment>
    <comment ref="B312" authorId="2">
      <text>
        <r>
          <rPr>
            <sz val="11"/>
            <color theme="1"/>
            <rFont val="Arial"/>
            <family val="2"/>
            <charset val="204"/>
          </rPr>
          <t>Автор:
КУБОК "ВРЕМЕНА ГОДА - 2018"</t>
        </r>
      </text>
    </comment>
    <comment ref="B349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победитель 2021</t>
        </r>
      </text>
    </comment>
    <comment ref="B352" authorId="2">
      <text>
        <r>
          <rPr>
            <sz val="11"/>
            <color theme="1"/>
            <rFont val="Arial"/>
            <family val="2"/>
            <charset val="204"/>
          </rPr>
          <t>Автор:
КУБОК "ВРЕМЕНА ГОДА - 2019"</t>
        </r>
      </text>
    </comment>
    <comment ref="M352" authorId="0">
      <text>
        <r>
          <rPr>
            <b/>
            <sz val="9"/>
            <color indexed="81"/>
            <rFont val="Tahoma"/>
            <family val="2"/>
            <charset val="204"/>
          </rPr>
          <t>Текущий РЕКОРД - 2022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5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Текущий РЕКОРД - 2022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55" authorId="2">
      <text>
        <r>
          <rPr>
            <sz val="11"/>
            <color theme="1"/>
            <rFont val="Arial"/>
            <family val="2"/>
            <charset val="204"/>
          </rPr>
          <t>СК "Десять Ярдов":
ПОБЕДИТЕЛЬ 2020</t>
        </r>
      </text>
    </comment>
    <comment ref="I372" authorId="0">
      <text>
        <r>
          <rPr>
            <sz val="9"/>
            <color indexed="81"/>
            <rFont val="Tahoma"/>
            <family val="2"/>
            <charset val="204"/>
          </rPr>
          <t xml:space="preserve">Текущий РЕКОРД - 2022
</t>
        </r>
      </text>
    </comment>
    <comment ref="B388" authorId="2">
      <text>
        <r>
          <rPr>
            <sz val="11"/>
            <color theme="1"/>
            <rFont val="Arial"/>
            <family val="2"/>
            <charset val="204"/>
          </rPr>
          <t>Автор:
КУБОК "ВРЕМЕНА ГОДА - 2019"</t>
        </r>
      </text>
    </comment>
    <comment ref="B406" authorId="2">
      <text>
        <r>
          <rPr>
            <sz val="11"/>
            <color theme="1"/>
            <rFont val="Arial"/>
            <family val="2"/>
            <charset val="204"/>
          </rPr>
          <t>Автор:
КУБОК "ВРЕМЕНА ГОДА 2018"</t>
        </r>
      </text>
    </comment>
    <comment ref="B407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победитель 2021</t>
        </r>
      </text>
    </comment>
    <comment ref="B412" authorId="2">
      <text>
        <r>
          <rPr>
            <sz val="11"/>
            <color theme="1"/>
            <rFont val="Arial"/>
            <family val="2"/>
            <charset val="204"/>
          </rPr>
          <t>"СК "Десять Ярдов":
ПОБЕДИТЕЛЬ 2020</t>
        </r>
      </text>
    </comment>
    <comment ref="A420" authorId="2">
      <text>
        <r>
          <rPr>
            <sz val="11"/>
            <color theme="1"/>
            <rFont val="Arial"/>
            <family val="2"/>
            <charset val="204"/>
          </rPr>
          <t>Правила:
РЕКОРД 2021</t>
        </r>
      </text>
    </comment>
  </commentList>
</comments>
</file>

<file path=xl/sharedStrings.xml><?xml version="1.0" encoding="utf-8"?>
<sst xmlns="http://schemas.openxmlformats.org/spreadsheetml/2006/main" count="2207" uniqueCount="568">
  <si>
    <t>Инстинктив ЮНИОРЫ</t>
  </si>
  <si>
    <t>место</t>
  </si>
  <si>
    <t>клуб</t>
  </si>
  <si>
    <t>фамилия, имя, отчество</t>
  </si>
  <si>
    <t>результат</t>
  </si>
  <si>
    <t>Периферийный МУЖЧИНЫ</t>
  </si>
  <si>
    <t>вольный стрелок</t>
  </si>
  <si>
    <t>Периферийный ЖЕНЩИНЫ</t>
  </si>
  <si>
    <t>Инстинктив МУЖЧИНЫ</t>
  </si>
  <si>
    <t>Пантелеев Михаил Юрьевич</t>
  </si>
  <si>
    <t>Овчинников Александр Алексеевич</t>
  </si>
  <si>
    <t>Инстинктив ЖЕНЩИНЫ</t>
  </si>
  <si>
    <t>Зубович Анастасия Валерьевна</t>
  </si>
  <si>
    <t>Савельева Елена Михайловна</t>
  </si>
  <si>
    <t>Олимпик ОБЩИЙ, баребоу ОБЩИЙ</t>
  </si>
  <si>
    <t>Компаунд ОБЩИЙ</t>
  </si>
  <si>
    <t>ЦСКА</t>
  </si>
  <si>
    <t>Казаков Дмитрий Геннадьевич</t>
  </si>
  <si>
    <t>Федяев Михаил Иванович</t>
  </si>
  <si>
    <t>ССК "МЭИ"</t>
  </si>
  <si>
    <t>Степанищев Павел Евгеньевич</t>
  </si>
  <si>
    <t>Холодилин Максим Анатольевич</t>
  </si>
  <si>
    <t>Иванов Кирилл Леонидович</t>
  </si>
  <si>
    <t>Арбалет ОБЩИЙ</t>
  </si>
  <si>
    <t>Воеводин Виталий Геннадьевич</t>
  </si>
  <si>
    <t>Месяц Светлана Валерьевна</t>
  </si>
  <si>
    <t>Шарова Татьяна Ивановна</t>
  </si>
  <si>
    <t>Клуб</t>
  </si>
  <si>
    <t>Ф.И.О.</t>
  </si>
  <si>
    <t>серия</t>
  </si>
  <si>
    <t>ИТОГО</t>
  </si>
  <si>
    <t>ТК «Золотые Леса»</t>
  </si>
  <si>
    <t>Сёмин Андрей Васильевич</t>
  </si>
  <si>
    <t>СК «Десять Ярдов»</t>
  </si>
  <si>
    <t>Антонов Дмитрий Олегович</t>
  </si>
  <si>
    <t>Степанищева Ульяна Павловна</t>
  </si>
  <si>
    <t>КСЛ «Варяг»</t>
  </si>
  <si>
    <t>Фролова Анастасия Викторовна</t>
  </si>
  <si>
    <t>минимальный "стартовый" результат</t>
  </si>
  <si>
    <t xml:space="preserve">  </t>
  </si>
  <si>
    <t>Нормативы для присвоения орденов</t>
  </si>
  <si>
    <t>ИНСТИНКТИВ юниоры –</t>
  </si>
  <si>
    <t>норматив</t>
  </si>
  <si>
    <t>150 - 3 раза бронза.</t>
  </si>
  <si>
    <t>ПЕРИФЕРИЙНЫЙ мужчины -</t>
  </si>
  <si>
    <t>норматив   </t>
  </si>
  <si>
    <t>340 - 3 раза бронза;   </t>
  </si>
  <si>
    <t>380 - 2 раза бронза, 3 раза серебро;</t>
  </si>
  <si>
    <t>410 - 1 раз бронза, 2 раза серебро, 3 раза золото.</t>
  </si>
  <si>
    <t>ПЕРИФЕРИЙНЫЙ женщины –</t>
  </si>
  <si>
    <t>330 - 3 раза бронза;</t>
  </si>
  <si>
    <t>350 - 2 раза бронза, 3 раза серебро;</t>
  </si>
  <si>
    <t>380 - 1 раз бронза, 2 раза серебро, 3 раза золото.</t>
  </si>
  <si>
    <t>ИНСТИНКТИВ мужчины -</t>
  </si>
  <si>
    <t>380 - 3 раза бронза;   </t>
  </si>
  <si>
    <t>410 - 2 раза бронза, 3 раза серебро;</t>
  </si>
  <si>
    <t>450 - 1 раз бронза, 2 раза серебро, 3 раза золото.</t>
  </si>
  <si>
    <t>ИНСТИНКТИВ женщины –</t>
  </si>
  <si>
    <t>370 - 3 раза бронза;</t>
  </si>
  <si>
    <t>390 - 2 раза бронза, 3 раза серебро;</t>
  </si>
  <si>
    <t>420 - 1 раз бронза, 2 раза серебро, 3 раза золото.</t>
  </si>
  <si>
    <t>ОЛИМПИК мужчины (юноши) –</t>
  </si>
  <si>
    <t>415 - 3 раза бронза;</t>
  </si>
  <si>
    <t>455 - 2 раза бронза, 3 раза серебро;</t>
  </si>
  <si>
    <t>500 - 1 раз бронза, 2 раза серебро, 3 раза золото.</t>
  </si>
  <si>
    <t>ОЛИМПИК женщины (девушки) –</t>
  </si>
  <si>
    <t>410 - 3 раза бронза;</t>
  </si>
  <si>
    <t>450 - 2 раза бронза, 3 раза серебро;</t>
  </si>
  <si>
    <t>490 - 1 раз бронза, 2 раза серебро, 3 раза золото.</t>
  </si>
  <si>
    <t>КОМПАУНД мужчины (юноши) –</t>
  </si>
  <si>
    <t>500 - 3 раза бронза;</t>
  </si>
  <si>
    <t>530 - 2 раза бронза, 3 раза серебро;</t>
  </si>
  <si>
    <t>570 - 1 раз бронза, 2 раза серебро, 3 раза золото.</t>
  </si>
  <si>
    <t>КОМПАУНД женщины (девушки) –</t>
  </si>
  <si>
    <t>490 - 3 раза бронза;</t>
  </si>
  <si>
    <t>525 - 2 раза бронза, 3 раза серебро;</t>
  </si>
  <si>
    <t>565 - 1 раз бронза, 2 раза серебро, 3 раза золото.</t>
  </si>
  <si>
    <t>АРБАЛЕТ мужчины (юноши) –</t>
  </si>
  <si>
    <t>515 - 3 раза бронза;</t>
  </si>
  <si>
    <t>545 - 2 раза бронза, 3 раза серебро;</t>
  </si>
  <si>
    <t>АРБАЛЕТ женщины (девушки) –</t>
  </si>
  <si>
    <t>510 - 3 раза бронза;</t>
  </si>
  <si>
    <t>535 - 2 раза бронза, 3 раза серебро;</t>
  </si>
  <si>
    <t>555 - 1 раз бронза, 2 раза серебро, 3 раза золото.</t>
  </si>
  <si>
    <t>Трушина Марина Андреевна</t>
  </si>
  <si>
    <t>↓</t>
  </si>
  <si>
    <t xml:space="preserve">→ → → → → → → → → → → → → → → → → → </t>
  </si>
  <si>
    <t xml:space="preserve">¯   ¯   ¯   ¯   ¯   ¯   ¯   ¯   ¯   ¯   ¯   ¯    </t>
  </si>
  <si>
    <t xml:space="preserve">РЕГИСТРАЦИЯ. </t>
  </si>
  <si>
    <t>Тир "Измайловский"</t>
  </si>
  <si>
    <t>класс</t>
  </si>
  <si>
    <t>Занятия</t>
  </si>
  <si>
    <t>ЗАНЯТИЯ</t>
  </si>
  <si>
    <t>Дарешина Александра Дмитриевна</t>
  </si>
  <si>
    <t>Баранов Владимир Вячеславович</t>
  </si>
  <si>
    <t>Ведерников Денис Александрович</t>
  </si>
  <si>
    <t>Климов Виктор Борисович</t>
  </si>
  <si>
    <t>Серов Андрей Евгеньевич</t>
  </si>
  <si>
    <t>Клуб «Добрыня»</t>
  </si>
  <si>
    <t>КСЛ “Dragon Arrow”</t>
  </si>
  <si>
    <t>Безушко Иван Анатольевич</t>
  </si>
  <si>
    <t>Архипова Татьяна Евгеньевна</t>
  </si>
  <si>
    <t>Хомутова Екатерина Владимировна</t>
  </si>
  <si>
    <t>Бирюков Артём Сергеевич</t>
  </si>
  <si>
    <t>МК СШОР "Восток"</t>
  </si>
  <si>
    <t>Анискина Мария Денисовна</t>
  </si>
  <si>
    <t>Логачёв Тимофей Дмитриевич</t>
  </si>
  <si>
    <t>Борисова Дарья Дмитриевна</t>
  </si>
  <si>
    <t>Сильванский Михаил Олегович</t>
  </si>
  <si>
    <t xml:space="preserve">Викторова Екатерина Валерьяновна </t>
  </si>
  <si>
    <r>
      <rPr>
        <b/>
        <sz val="12"/>
        <rFont val="Calibri"/>
        <family val="2"/>
        <charset val="204"/>
        <scheme val="minor"/>
      </rPr>
      <t>ЛИСТ РЕГИСТРАЦИИ ТУРНИРА</t>
    </r>
    <r>
      <rPr>
        <b/>
        <sz val="12"/>
        <color rgb="FFFF0000"/>
        <rFont val="Calibri"/>
        <family val="2"/>
        <charset val="204"/>
        <scheme val="minor"/>
      </rPr>
      <t xml:space="preserve"> "ВРЕМЕНА ГОДА. Ноябрь - 2022"</t>
    </r>
  </si>
  <si>
    <t>суббота 19 ноября</t>
  </si>
  <si>
    <t>воскресенье 20 ноября</t>
  </si>
  <si>
    <t>суббота 26 ноября</t>
  </si>
  <si>
    <t>воскресенье 27 ноября</t>
  </si>
  <si>
    <t>"СЕВЕРНЫЕ АМУРЫ - 2022"</t>
  </si>
  <si>
    <r>
      <t xml:space="preserve">03, 04, 10, 11, 17, </t>
    </r>
    <r>
      <rPr>
        <b/>
        <sz val="11"/>
        <color rgb="FFFF0000"/>
        <rFont val="Calibri"/>
        <family val="2"/>
        <charset val="204"/>
        <scheme val="minor"/>
      </rPr>
      <t>18</t>
    </r>
    <r>
      <rPr>
        <b/>
        <sz val="11"/>
        <color theme="0"/>
        <rFont val="Calibri"/>
        <family val="2"/>
        <charset val="204"/>
        <scheme val="minor"/>
      </rPr>
      <t xml:space="preserve"> ДЕКАБРЯ 2022</t>
    </r>
  </si>
  <si>
    <t>Бурба Николай Павлович</t>
  </si>
  <si>
    <t>инстинктив</t>
  </si>
  <si>
    <t>СК "Солярис"</t>
  </si>
  <si>
    <t>Хомутова Екатерина Владимировн</t>
  </si>
  <si>
    <t>ТК "Золотые Леса"</t>
  </si>
  <si>
    <t>Бирюков Артем Сергеевич</t>
  </si>
  <si>
    <t>компаунд</t>
  </si>
  <si>
    <t>баребоу</t>
  </si>
  <si>
    <t>олимпик</t>
  </si>
  <si>
    <t>Егор</t>
  </si>
  <si>
    <t>ХХ Ххх</t>
  </si>
  <si>
    <t>Ххх Ххх Ххх</t>
  </si>
  <si>
    <t>СШ "Химки"</t>
  </si>
  <si>
    <t>Сальников Вячеслав Васильевич</t>
  </si>
  <si>
    <t>Скворцова Ольга Викторовна</t>
  </si>
  <si>
    <t>Карелин Сергей Валерьевич</t>
  </si>
  <si>
    <t>арбалет</t>
  </si>
  <si>
    <t>СК "4,5"</t>
  </si>
  <si>
    <t>Самофал Евгений Владимирович</t>
  </si>
  <si>
    <t>Бадеев Михаил Михайлович</t>
  </si>
  <si>
    <t>СК "Десять Ярдов"</t>
  </si>
  <si>
    <t>Бадеева Татьяна Николаевна</t>
  </si>
  <si>
    <t>Бадеев Александр Михайлович</t>
  </si>
  <si>
    <t>Яковлева Дарья Рашидовна</t>
  </si>
  <si>
    <t>Купцова Ольга Владимировна</t>
  </si>
  <si>
    <t>Клещев Алексей Геннадьевич</t>
  </si>
  <si>
    <t>историк</t>
  </si>
  <si>
    <t>Клещева Анастасия Сергеевна</t>
  </si>
  <si>
    <t>Чугунов Алексей Андреевич</t>
  </si>
  <si>
    <t>Ахметгареева Карина Маратовна</t>
  </si>
  <si>
    <t>Фетисов Олег Борисович</t>
  </si>
  <si>
    <t>Цветкова Елизавета Григорьевна</t>
  </si>
  <si>
    <t>Кузнецов Никита Валерьевич</t>
  </si>
  <si>
    <t>Серебрянский Алексей Евгеньевич</t>
  </si>
  <si>
    <t>Сулимов Павел Сергеевич</t>
  </si>
  <si>
    <t>Рахмонов Умеджон Анварович</t>
  </si>
  <si>
    <t>ИТОГОВЫЙ ПРОТОКОЛ ТУРНИРА "ВРЕМЕНА ГОДА. Ноябрь - 2022"</t>
  </si>
  <si>
    <t>ноябрь</t>
  </si>
  <si>
    <t>Турнир по стрельбе из лука "Времена Года. Ноябрь - 2022" ПЕРИФЕРИЙНЫЙ /МУЖЧИНЫ/</t>
  </si>
  <si>
    <t>Турнир по стрельбе из лука "Времена Года. Ноябрь - 2022" ПЕРИФЕРИЙНЫЙ /ЖЕНЩИНЫ/</t>
  </si>
  <si>
    <t>Турнир по стрельбе из лука "Времена Года. Ноябрь - 2022" ИНСТИНКТИВ /МУЖЧИНЫ/</t>
  </si>
  <si>
    <t>Турнир по стрельбе из лука "Времена Года. Ноябрь - 2022" ИНСТИНКТИВ /ЖЕНЩИНЫ/</t>
  </si>
  <si>
    <r>
      <t xml:space="preserve">Турнир по стрельбе из лука "Времена Года. Ноябрь - 2022" </t>
    </r>
    <r>
      <rPr>
        <u/>
        <sz val="11"/>
        <color theme="1"/>
        <rFont val="Calibri"/>
        <family val="2"/>
        <charset val="204"/>
      </rPr>
      <t>ОЛИМПИК</t>
    </r>
    <r>
      <rPr>
        <sz val="11"/>
        <color theme="1"/>
        <rFont val="Calibri"/>
        <family val="2"/>
        <charset val="204"/>
      </rPr>
      <t xml:space="preserve"> баребоу /ОБЩИЙ/</t>
    </r>
  </si>
  <si>
    <t>Турнир по стрельбе из лука "Времена Года. Ноябрь - 2022" КОМПАУНД /ОБЩИЙ/</t>
  </si>
  <si>
    <t>Турнир по стрельбе из лука "Времена Года. Ноябрь - 2022" АРБАЛЕТ /ОБЩИЙ/</t>
  </si>
  <si>
    <t xml:space="preserve">Яковлева Дарья Рашидовна </t>
  </si>
  <si>
    <t xml:space="preserve">Пыткин Алексей Дмитриевич </t>
  </si>
  <si>
    <t>СК «4,5»</t>
  </si>
  <si>
    <t xml:space="preserve">Дарешина Александра Дмитриевна </t>
  </si>
  <si>
    <t>СК «Солярис»</t>
  </si>
  <si>
    <t>СШ «Химки»</t>
  </si>
  <si>
    <r>
      <t xml:space="preserve">Турнир по стрельбе из лука "Времена Года. Ноябрь - 2022" ОЛИМПИК </t>
    </r>
    <r>
      <rPr>
        <u/>
        <sz val="11"/>
        <color theme="1"/>
        <rFont val="Calibri"/>
        <family val="2"/>
        <charset val="204"/>
      </rPr>
      <t>баребоу</t>
    </r>
    <r>
      <rPr>
        <sz val="11"/>
        <color theme="1"/>
        <rFont val="Calibri"/>
        <family val="2"/>
        <charset val="204"/>
      </rPr>
      <t xml:space="preserve"> /ОБЩИЙ/</t>
    </r>
  </si>
  <si>
    <t xml:space="preserve">Анискина Мария Денисовна </t>
  </si>
  <si>
    <t>Черепанов Александр Сергеевич</t>
  </si>
  <si>
    <t>ССК «МЭИ»</t>
  </si>
  <si>
    <t>МК СШОР «Восток»</t>
  </si>
  <si>
    <t>Ситников Глеб Александрович</t>
  </si>
  <si>
    <t>Терентьев Вадим Леонидович</t>
  </si>
  <si>
    <t>СТАТИСТИКА результатов участников цикла Турниров "ВРЕМЕНА ГОДА - 2022"</t>
  </si>
  <si>
    <t>Периферийный мужчины - 2022</t>
  </si>
  <si>
    <t>МЕСТО</t>
  </si>
  <si>
    <t>количество личных рекордов за 2021 год</t>
  </si>
  <si>
    <t>количество личных рекордов 2022</t>
  </si>
  <si>
    <t>ордена (выполнение нормативов)</t>
  </si>
  <si>
    <r>
      <t xml:space="preserve">личный </t>
    </r>
    <r>
      <rPr>
        <sz val="9"/>
        <color rgb="FFFF0000"/>
        <rFont val="Calibri"/>
        <family val="2"/>
        <charset val="204"/>
      </rPr>
      <t>рекорд</t>
    </r>
    <r>
      <rPr>
        <sz val="9"/>
        <color theme="1"/>
        <rFont val="Calibri"/>
        <family val="2"/>
        <charset val="204"/>
      </rPr>
      <t xml:space="preserve">  до 2022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</si>
  <si>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</si>
  <si>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</si>
  <si>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</si>
  <si>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</si>
  <si>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</si>
  <si>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</si>
  <si>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</si>
  <si>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</si>
  <si>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</si>
  <si>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</si>
  <si>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</si>
  <si>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суммарное количество личных рекордов</t>
  </si>
  <si>
    <t>кавалер_Б СС</t>
  </si>
  <si>
    <t>ВИК "Армэ"</t>
  </si>
  <si>
    <t>Осипов Антон Дмитриевич</t>
  </si>
  <si>
    <t>…</t>
  </si>
  <si>
    <t>ВИК «Армэ»</t>
  </si>
  <si>
    <t>Белугин Борис Владимирович</t>
  </si>
  <si>
    <t>кавалер_З</t>
  </si>
  <si>
    <t>Загубный Александр Дмитриевич</t>
  </si>
  <si>
    <t>кавалер_Б З</t>
  </si>
  <si>
    <t>Николаев Илья Сергеевич</t>
  </si>
  <si>
    <t>кавалер_С З</t>
  </si>
  <si>
    <t>Сурнин Владимир Владимирович</t>
  </si>
  <si>
    <t>Б</t>
  </si>
  <si>
    <t>РЛБК "Гепард"</t>
  </si>
  <si>
    <t>Авалишвили Илларион Георгиевич</t>
  </si>
  <si>
    <t>Гр. прикладной стрельбы</t>
  </si>
  <si>
    <t>Журов Александр Алексеевич</t>
  </si>
  <si>
    <t>отряд "Турул"</t>
  </si>
  <si>
    <t>Асеев Станислав Сергеевич</t>
  </si>
  <si>
    <t>Абрамов Дмитрий Григорьевич</t>
  </si>
  <si>
    <t>Жеребцов Евгений Анатольевич</t>
  </si>
  <si>
    <t>Чурилин Алексей Владимирович</t>
  </si>
  <si>
    <t>Бубело Дмитрий Владимирович</t>
  </si>
  <si>
    <t>ББ</t>
  </si>
  <si>
    <t>Петров Илья Александрович</t>
  </si>
  <si>
    <t>Латышев Антон Николаевич</t>
  </si>
  <si>
    <t>Иванов Владимир Валентинович</t>
  </si>
  <si>
    <t>"Русская Крепость"</t>
  </si>
  <si>
    <t>Несговоров Владимир Андреевич</t>
  </si>
  <si>
    <t>Авдеев Михаил Юрьевич</t>
  </si>
  <si>
    <t>РК "Форнит"</t>
  </si>
  <si>
    <t>Поздняков Даниил Александрович</t>
  </si>
  <si>
    <t>Троянов Макар Николаевич</t>
  </si>
  <si>
    <t>КИМ МФТИ</t>
  </si>
  <si>
    <t>Шаталович Игнатий Александрович</t>
  </si>
  <si>
    <t>Никонов Дмитрий Валерьевич</t>
  </si>
  <si>
    <t>Клуб "Гонзага"</t>
  </si>
  <si>
    <t>Кальченко Михаил Сергеевич</t>
  </si>
  <si>
    <t>Федотенков Михаил Андреевич</t>
  </si>
  <si>
    <t>Молотков Михаил Дмитриевич</t>
  </si>
  <si>
    <t>КСК "Матадор"</t>
  </si>
  <si>
    <t>Усин Никита Романович</t>
  </si>
  <si>
    <t>Шевченко Евгений Андреевич</t>
  </si>
  <si>
    <t>Тарасов Дмитрий Сергеевич</t>
  </si>
  <si>
    <t>Соловьёв Павел Викторович</t>
  </si>
  <si>
    <t>Шевцов Дмитрий Сергеевич</t>
  </si>
  <si>
    <t>Гаращенко Николай Сергеевич</t>
  </si>
  <si>
    <t>Периферийный женщины - 2022</t>
  </si>
  <si>
    <t>личный рекорд  до 2022</t>
  </si>
  <si>
    <t>кавалер_Б СЗ</t>
  </si>
  <si>
    <t>Клишина Анастасия Владимировна</t>
  </si>
  <si>
    <t>Шевелёва Ольга Владимировна</t>
  </si>
  <si>
    <t xml:space="preserve">кавалер_Б С </t>
  </si>
  <si>
    <t>Камалова Ольга Наилевна</t>
  </si>
  <si>
    <t>Прахова Анастасия Антоновна</t>
  </si>
  <si>
    <t>Светлова Юлия Игоревна</t>
  </si>
  <si>
    <t>Бабикова Полина Александровна</t>
  </si>
  <si>
    <t>Гр.прикладной стрельбы</t>
  </si>
  <si>
    <t>Воронова Ольга Вадимовна</t>
  </si>
  <si>
    <t>Гр. Пр. стрельбы</t>
  </si>
  <si>
    <t>Мясникова Анастасия Геннадьевна</t>
  </si>
  <si>
    <t>Клишина Елизавета Владимировна</t>
  </si>
  <si>
    <t>Даминова Севиль Науфалевна</t>
  </si>
  <si>
    <t>Демешко Дарья Матвеевна</t>
  </si>
  <si>
    <t>Маркелова Валентина Борисовна</t>
  </si>
  <si>
    <t>Феофанова Анна Сергеевна</t>
  </si>
  <si>
    <t>Матвиенко Валерия Александровна</t>
  </si>
  <si>
    <t>Гр прикладной стрельбы</t>
  </si>
  <si>
    <t>Мкртычан Наринэ Ашотовна</t>
  </si>
  <si>
    <t>Дубонос Анна Владимировна</t>
  </si>
  <si>
    <t>Комарова Людмила Владимировна</t>
  </si>
  <si>
    <t>Гарматина Алёна Андреевна</t>
  </si>
  <si>
    <t>Котова Наталья Николаевна</t>
  </si>
  <si>
    <t>Мачабели Нино Роландовна</t>
  </si>
  <si>
    <t>Казачья школа ВЕД и ВС</t>
  </si>
  <si>
    <t>Рунова Алиса Никитична</t>
  </si>
  <si>
    <t>кавалер_С</t>
  </si>
  <si>
    <t>Калашникова Елена Сергеевна</t>
  </si>
  <si>
    <t>Бурова Татьяна Викторовна</t>
  </si>
  <si>
    <t>Инстинктив мужчины - 2022</t>
  </si>
  <si>
    <t>Жаднов Александр Николаевич</t>
  </si>
  <si>
    <t>Букало Алексей Анатольевич</t>
  </si>
  <si>
    <t>кавалер_С ЗЗ</t>
  </si>
  <si>
    <t>Батуев Михаил Евгеньевич</t>
  </si>
  <si>
    <t>Андриянов Валерий Владимирович</t>
  </si>
  <si>
    <t>Зыков Александр Владимирович</t>
  </si>
  <si>
    <t>Калинин Тимофей Евгеньевич</t>
  </si>
  <si>
    <t>КСЛ "Варяг"</t>
  </si>
  <si>
    <t>Васильев Василий Валерьевич</t>
  </si>
  <si>
    <t>Девятилов Александр Владимирович</t>
  </si>
  <si>
    <t>кавалер_Б С</t>
  </si>
  <si>
    <t>Роденко Андрей Валерьевич</t>
  </si>
  <si>
    <t>Семенчук Владимир Владимирович</t>
  </si>
  <si>
    <t>Синёв Игорь Владимирович</t>
  </si>
  <si>
    <t xml:space="preserve">кавалер_Б </t>
  </si>
  <si>
    <t>КСЛ "Dragon Arrow"</t>
  </si>
  <si>
    <t>Носов Владимир Игоревич</t>
  </si>
  <si>
    <t>Ростовский Константин Андреевич</t>
  </si>
  <si>
    <t>Силкин Алексей Сергеевич</t>
  </si>
  <si>
    <t>Соболев Егор Глебович</t>
  </si>
  <si>
    <t>Трофимов Николай Витальевич</t>
  </si>
  <si>
    <t>Любчиков Алексей Геннадьевич</t>
  </si>
  <si>
    <t>кавалер_Б</t>
  </si>
  <si>
    <t>Алексеев Тимофей Максимович</t>
  </si>
  <si>
    <t>Месяц Дмитрий Игоревич</t>
  </si>
  <si>
    <t>Иванов Андрей Сергеевич</t>
  </si>
  <si>
    <t>Кавалер_Б С</t>
  </si>
  <si>
    <t>Логачев Тимофей Дмитриевич</t>
  </si>
  <si>
    <t>С</t>
  </si>
  <si>
    <t>Васильев Александр Дмитриевич</t>
  </si>
  <si>
    <t>Токарев Михаил Валерьевич</t>
  </si>
  <si>
    <t>Носов Валерий Викторович</t>
  </si>
  <si>
    <t>Дианов Андрей Сергеевич</t>
  </si>
  <si>
    <t>Лебедев Андрей Михайлович</t>
  </si>
  <si>
    <t>Мелентьев Олег Георгиевич</t>
  </si>
  <si>
    <t>Витковский Алексей Викторович</t>
  </si>
  <si>
    <t>Туркенич Пётр Андреевич</t>
  </si>
  <si>
    <t>Бачурин Сергей Сергеевич</t>
  </si>
  <si>
    <t>Стрельцов Никита Олегович</t>
  </si>
  <si>
    <t>Стариков Александр Викторович</t>
  </si>
  <si>
    <t>Архипов Андрей Юрьевич</t>
  </si>
  <si>
    <t>Малахов Денис Дмитриевич</t>
  </si>
  <si>
    <t>Кузьмин Алексей Михайлович</t>
  </si>
  <si>
    <t>Якушев Валентин Николаевич</t>
  </si>
  <si>
    <t>Тимофеев Александр Викторович</t>
  </si>
  <si>
    <t>Толстобров Михаил Анатольевич</t>
  </si>
  <si>
    <t>Вавилкин Александр Сергеевич</t>
  </si>
  <si>
    <t>Солотин Евгений Сергеевич</t>
  </si>
  <si>
    <t>Махмудов Радик Рашитович</t>
  </si>
  <si>
    <t>Фролов Кирилл Александрович</t>
  </si>
  <si>
    <t>КСЛ "Dragon arrow"</t>
  </si>
  <si>
    <t>Тормозов Андрей Сергеевич</t>
  </si>
  <si>
    <t>Кормелин Даниил Сергеевич</t>
  </si>
  <si>
    <t>Михайлов Григорий Викторович</t>
  </si>
  <si>
    <t>Жаров Степан Андреевич</t>
  </si>
  <si>
    <t>Гук Валерий Борисович</t>
  </si>
  <si>
    <t>Егоров Николай Николаевич</t>
  </si>
  <si>
    <t>Хуторной Антон Николаевич</t>
  </si>
  <si>
    <t>Бармин Константин Евгеньевич</t>
  </si>
  <si>
    <t>Москвичёв Юрий Викторович</t>
  </si>
  <si>
    <t>Тригуб Сергей Николаевич</t>
  </si>
  <si>
    <t>Харьков Семён Вячеславович</t>
  </si>
  <si>
    <t>Чекашин Павел Васильевич</t>
  </si>
  <si>
    <t>Колесников Дмитрий Сергеевич</t>
  </si>
  <si>
    <t>Безводнов Сергей Владимирович</t>
  </si>
  <si>
    <t>Супрун Андрей Михайлович</t>
  </si>
  <si>
    <t>Лановой Олег Викторович</t>
  </si>
  <si>
    <t>Байронов Чингис Владимирович</t>
  </si>
  <si>
    <t>Фаизов Евгений Леонидович</t>
  </si>
  <si>
    <t>Алькин Виктор Анатольевич</t>
  </si>
  <si>
    <t>КСЛ «Феникс»</t>
  </si>
  <si>
    <t>Ковалёв Дмитрий Андреевич</t>
  </si>
  <si>
    <t>Фаизов Александр Евгеньевич</t>
  </si>
  <si>
    <t>Малышев Павел Анатольевич</t>
  </si>
  <si>
    <t>Мусса Мишель Камальевич</t>
  </si>
  <si>
    <t>Мулявка Владимир Борисович</t>
  </si>
  <si>
    <t>Рыбаков Пётр Владимирович</t>
  </si>
  <si>
    <t>Архипов Павел Сергеевич</t>
  </si>
  <si>
    <t>Семёнов Вячеслав Дмитриевич</t>
  </si>
  <si>
    <t>КСЛ "Феникс"</t>
  </si>
  <si>
    <t>Самсонов Александр Константинович</t>
  </si>
  <si>
    <t>Исаев Пётр Александрович</t>
  </si>
  <si>
    <t>Ерофеев Евгений Алексеевич</t>
  </si>
  <si>
    <t>Нестеренко Василий Олегович</t>
  </si>
  <si>
    <t>Семченко Дмитрий Евгеньевич</t>
  </si>
  <si>
    <t>Особов Дмитрий Александрович</t>
  </si>
  <si>
    <t>СК «Лабиринт»</t>
  </si>
  <si>
    <t>Деркаченко Сергей Юрьевич</t>
  </si>
  <si>
    <t>Абрамов Владислав Викторович</t>
  </si>
  <si>
    <t>Инстинктив женщины - 2022</t>
  </si>
  <si>
    <t>кавалер_3</t>
  </si>
  <si>
    <t xml:space="preserve">кавалер_С З </t>
  </si>
  <si>
    <t>Терехова Виктория Михайловна</t>
  </si>
  <si>
    <t>кавалер_БС</t>
  </si>
  <si>
    <t>Протасова Татьяна Николаевна</t>
  </si>
  <si>
    <t>Карташова Анна Сергеевна</t>
  </si>
  <si>
    <t>Шишова Оксана Александровна</t>
  </si>
  <si>
    <t>Орлова Надежда Игоревна</t>
  </si>
  <si>
    <t>Качанова Арина Игоревна</t>
  </si>
  <si>
    <t>Прусакова Юлия Михайловна</t>
  </si>
  <si>
    <t>Цедилина Алёна Александровна</t>
  </si>
  <si>
    <t>Кавалер_Б СС</t>
  </si>
  <si>
    <t xml:space="preserve">кавалер С </t>
  </si>
  <si>
    <t>Баркова Александра Георгиевна</t>
  </si>
  <si>
    <t>Майорова Екатерина Ивановна</t>
  </si>
  <si>
    <t>Далибандо Маргарита Борисовна</t>
  </si>
  <si>
    <t>Левенкова Наталья Михайловна</t>
  </si>
  <si>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Кавалер_С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ЗЗ</t>
    </r>
  </si>
  <si>
    <t>Иванова Ольга Владимировна</t>
  </si>
  <si>
    <t>Протасова Юлия Юрьевна</t>
  </si>
  <si>
    <t>Юрищева Анастасия Павловна</t>
  </si>
  <si>
    <t>Митуля Ксения Степановна</t>
  </si>
  <si>
    <t>Сапунова Ольга Владимировна</t>
  </si>
  <si>
    <t>Алексеева Инна Анатольевна</t>
  </si>
  <si>
    <t>Богомолова Екатерина Владимировна</t>
  </si>
  <si>
    <t>Журавлёва Виктория Сергеевна</t>
  </si>
  <si>
    <t>Бачурина Диана Ирековна</t>
  </si>
  <si>
    <t>Лисицына Анастасия Александровна</t>
  </si>
  <si>
    <t>Алиева Лейла Абдулалиева</t>
  </si>
  <si>
    <t>Карелина Ольга Сергеевна</t>
  </si>
  <si>
    <t>Витковская Виктория Олеговна</t>
  </si>
  <si>
    <t>Матвеева Софья Алексеевна</t>
  </si>
  <si>
    <t>Ланцевская Анастасия Алексеевна</t>
  </si>
  <si>
    <t>Бахарева Аглая Алексеевна</t>
  </si>
  <si>
    <t>Викторова Екатерина Валерьяновна</t>
  </si>
  <si>
    <t>Асташкина Екатерина Михайловна</t>
  </si>
  <si>
    <t>ССК "Дендра"</t>
  </si>
  <si>
    <t>Беспалова Юлия Валерьевна</t>
  </si>
  <si>
    <t>Половинская Юлия Борисовна</t>
  </si>
  <si>
    <t>Сергеева Софья Павловна</t>
  </si>
  <si>
    <t>Тихомирова Марина Павловна</t>
  </si>
  <si>
    <t>Горбунова Анастасия Ивановна</t>
  </si>
  <si>
    <t>Глазунова Екатерина Леонидовна</t>
  </si>
  <si>
    <t>Кузьмина Анна Андреевна</t>
  </si>
  <si>
    <t>Воробьёва Алла Александровна</t>
  </si>
  <si>
    <t>Гущина Таисия Васильевна</t>
  </si>
  <si>
    <t>Рощина Ольга Владимировна</t>
  </si>
  <si>
    <t xml:space="preserve">Дворникова Алина Дмитриевна </t>
  </si>
  <si>
    <t>Назаркина Елена Владимировна</t>
  </si>
  <si>
    <t>Кузнецова Валентина Павловна</t>
  </si>
  <si>
    <t>Лаврова Антонина Владимировна</t>
  </si>
  <si>
    <t>Москвичёва Елена Юрьевна</t>
  </si>
  <si>
    <t>Звонарёва Надежда Эдуардовна</t>
  </si>
  <si>
    <t>Смирнова Анна Вячеславна</t>
  </si>
  <si>
    <t>Замчалина Марина Владимировна</t>
  </si>
  <si>
    <t>Лановая Людмила Николаевна</t>
  </si>
  <si>
    <t>Романова Ольга Алексеевна</t>
  </si>
  <si>
    <t>Стасёвич Ирина Александровна</t>
  </si>
  <si>
    <t>Чурилина Юлия Владимировна</t>
  </si>
  <si>
    <t>Стрелкова Анастасия Сергеевна</t>
  </si>
  <si>
    <t>Сергеева Татьяна Антоновна</t>
  </si>
  <si>
    <t>Шерянко Дарья Олеговна</t>
  </si>
  <si>
    <t>Касторская Надежда Вячеславовна</t>
  </si>
  <si>
    <t>СК "Стрела и Болт"</t>
  </si>
  <si>
    <t>Платонова Ольга Владимировна</t>
  </si>
  <si>
    <t>Пирожкова Алиса Григорьевна</t>
  </si>
  <si>
    <t>Тригуб Татьяна Сергеевна</t>
  </si>
  <si>
    <t>СК "Гонзага"</t>
  </si>
  <si>
    <t>Утехина Надежда Дмитриевна</t>
  </si>
  <si>
    <t>Карелина Дарья Сергеевна</t>
  </si>
  <si>
    <t>Визель Ника Антоновна</t>
  </si>
  <si>
    <t>Вербоноль Ксения Андреевна</t>
  </si>
  <si>
    <t>У Лили Дэлиньевна</t>
  </si>
  <si>
    <t>Олимпик, баребоу общий - 2022</t>
  </si>
  <si>
    <t>Козлов Дмитрий Александрович</t>
  </si>
  <si>
    <t>Жумаев Владислав Викторович</t>
  </si>
  <si>
    <r>
      <rPr>
        <sz val="11"/>
        <rFont val="Calibri"/>
        <family val="2"/>
        <charset val="204"/>
      </rPr>
      <t>кавалер_С</t>
    </r>
    <r>
      <rPr>
        <sz val="11"/>
        <color theme="1"/>
        <rFont val="Calibri"/>
        <family val="2"/>
        <charset val="204"/>
      </rPr>
      <t xml:space="preserve"> ЗЗ</t>
    </r>
  </si>
  <si>
    <t>Никитина Валерия Витальевна</t>
  </si>
  <si>
    <t>Глубокая Юлия Яковлевна</t>
  </si>
  <si>
    <t>ФСЛМ</t>
  </si>
  <si>
    <t>Павлова Маргарита Евгеньевна</t>
  </si>
  <si>
    <t xml:space="preserve">КСЛ "Dragon Arrow"             </t>
  </si>
  <si>
    <t>(Б)</t>
  </si>
  <si>
    <t>СШ "Битца"</t>
  </si>
  <si>
    <t>Павлова Мария Михайловна</t>
  </si>
  <si>
    <t>СШОР "Битца"</t>
  </si>
  <si>
    <t>Саралидзе Ольга Владимировна</t>
  </si>
  <si>
    <t>Алексеев Сергей Сергеевич</t>
  </si>
  <si>
    <t>Туровец Игорь Андреевич</t>
  </si>
  <si>
    <t>ССК МЭИ</t>
  </si>
  <si>
    <t>Посысаева Анна Вячеславовна</t>
  </si>
  <si>
    <t>Ежелев Сергей Юрьевич</t>
  </si>
  <si>
    <t>Сибирякова Оксана Алексеевна</t>
  </si>
  <si>
    <t>Гнатюк Екатерина Валентиновна</t>
  </si>
  <si>
    <t>ССК "Меткий"</t>
  </si>
  <si>
    <t>Абдулаев Гитихмад Магомедович</t>
  </si>
  <si>
    <t>Сторожков Юрий Валентинович</t>
  </si>
  <si>
    <t>Михайлюк Анна Евгеньевна</t>
  </si>
  <si>
    <t>Мышанская Наталья Евгеньевна</t>
  </si>
  <si>
    <t>Ларионов Роман Анатольевич</t>
  </si>
  <si>
    <t>Компаунд общий - 2022</t>
  </si>
  <si>
    <t>кавалер_СЗ</t>
  </si>
  <si>
    <t>Кирюшкина Ирина Александровна</t>
  </si>
  <si>
    <t>СК "Анонимные лучники"</t>
  </si>
  <si>
    <t>Кузнецов Роман Алексеевич</t>
  </si>
  <si>
    <t>Игнатов Дмитрий Игоревич</t>
  </si>
  <si>
    <t xml:space="preserve">кавалер_БС </t>
  </si>
  <si>
    <t>Носов Вячеслав Анатольевич</t>
  </si>
  <si>
    <t>Пыткин Алексей Дмитриевич</t>
  </si>
  <si>
    <t>Михайлюк Евгений Григорьевич</t>
  </si>
  <si>
    <t>Воронцов Вячеслав Васильевич</t>
  </si>
  <si>
    <t>Бородин Руслан Александрович</t>
  </si>
  <si>
    <t>Назмутдинова Рената Фархадовна</t>
  </si>
  <si>
    <t>Шинкаренко Юлия Олеговна</t>
  </si>
  <si>
    <t>Корганова Дарья Кирилловна</t>
  </si>
  <si>
    <t>кавалер_СЗЗ</t>
  </si>
  <si>
    <t>ССК "Артемис"</t>
  </si>
  <si>
    <t>Данилкин Алексей Алексеевич</t>
  </si>
  <si>
    <t>Можаева Дарья Викторовна</t>
  </si>
  <si>
    <t>Сурнов Иван Иванович</t>
  </si>
  <si>
    <t>Общество "Труд"</t>
  </si>
  <si>
    <t>Тронин Денис Валерьевич</t>
  </si>
  <si>
    <t>Мешков Дмитрий Алексеевич</t>
  </si>
  <si>
    <t>Медведев Андрей Владиславович</t>
  </si>
  <si>
    <t>Лещенко Михаил Михайлович</t>
  </si>
  <si>
    <t>Игнатов Данила Дмитриевич</t>
  </si>
  <si>
    <t>Казакова Юлия Дмитриевна</t>
  </si>
  <si>
    <t>Джиоев Феликс Валерьевич</t>
  </si>
  <si>
    <t>Аушев Александр Михайлович</t>
  </si>
  <si>
    <t>БС</t>
  </si>
  <si>
    <t>КСЛ «Dragon Arrow»</t>
  </si>
  <si>
    <t>Пронин Никита Сергеевич</t>
  </si>
  <si>
    <t>Бронза!</t>
  </si>
  <si>
    <t>Зуйков Евгений Игоревич</t>
  </si>
  <si>
    <t>Баров Александр Михайлович</t>
  </si>
  <si>
    <t>Андреев Алексей Анатольевич</t>
  </si>
  <si>
    <t>КСЛ "Dragon Arrow”</t>
  </si>
  <si>
    <t>Зорик Андрей Викторович</t>
  </si>
  <si>
    <t>Рабуев Тимирлан Магомедович</t>
  </si>
  <si>
    <t>Стерлигов Павел Сергеевич</t>
  </si>
  <si>
    <t>Быков Владимир Александрович</t>
  </si>
  <si>
    <t>Глобородько Маргарита Алексеевна</t>
  </si>
  <si>
    <t>Гурушкин Артём Михайлович</t>
  </si>
  <si>
    <t>Назарова Светлана Геннадьевна</t>
  </si>
  <si>
    <t>Иванов Павел Александрович</t>
  </si>
  <si>
    <t>Чевычелова Марина Юрьевна</t>
  </si>
  <si>
    <t>СК «Анонимные лучники»</t>
  </si>
  <si>
    <t>Корганов Константин Андреевич</t>
  </si>
  <si>
    <t>Ванин Евгений Григорьевич</t>
  </si>
  <si>
    <t>Огарёв Евгений Валерьевич</t>
  </si>
  <si>
    <t>Рассказов Михаил Юрьевич</t>
  </si>
  <si>
    <t>Чайковская Милена Аленова</t>
  </si>
  <si>
    <t>Арбалет общий - 2022</t>
  </si>
  <si>
    <t>Кузнец Анастасия Олеговна</t>
  </si>
  <si>
    <t>Потапова Наталья Владимировна</t>
  </si>
  <si>
    <t>Логинова Татьяна Викторовна</t>
  </si>
  <si>
    <t>Перштейн Леонид Львович</t>
  </si>
  <si>
    <t>Баранова Ольга Валентиновна</t>
  </si>
  <si>
    <t>Новосёлов Сергей Геннадьевич</t>
  </si>
  <si>
    <t>Сизова Полина Сергеевна</t>
  </si>
  <si>
    <t>Ефремова Елена Олеговна</t>
  </si>
  <si>
    <t>Бредников Дмитрий Владимирович</t>
  </si>
  <si>
    <t>БАЭ ГМИИ</t>
  </si>
  <si>
    <t>Янычев Андрей Геннадьевич</t>
  </si>
  <si>
    <t>Катанцева Ольга Николаевна</t>
  </si>
  <si>
    <t>Ходанов Иван Валерьевич</t>
  </si>
  <si>
    <t>Козлов Дмитрий Анатольевич</t>
  </si>
  <si>
    <t>Пожидаев Алексей Андреевич</t>
  </si>
  <si>
    <t>Киндякова Екатерина Александровна</t>
  </si>
  <si>
    <t>Гарбузова Ольга Александровна</t>
  </si>
  <si>
    <t>Шилов Олег Александрович</t>
  </si>
  <si>
    <t>Букова Галина Викторовна</t>
  </si>
  <si>
    <t>Тордия Мария Ревазовна</t>
  </si>
  <si>
    <t>Дмитриев Кирилл Александрович</t>
  </si>
  <si>
    <t>Ганюшин Андрей Александрович</t>
  </si>
  <si>
    <t>Сайдашев Алексей Надимович</t>
  </si>
  <si>
    <t>Лавров Виктор Юрьевич</t>
  </si>
  <si>
    <t>Борисов Сергей Валерьевич</t>
  </si>
  <si>
    <t>Лясников Алексей Михайлович</t>
  </si>
  <si>
    <t>….</t>
  </si>
  <si>
    <t>Наговицын Игорь Александрович</t>
  </si>
  <si>
    <t>Жарков Дмитрий Викторович</t>
  </si>
  <si>
    <t>Семченок Марина Михайловна</t>
  </si>
  <si>
    <t>Орешкина Анна-Анастасия</t>
  </si>
  <si>
    <t>Полукарова Лариса Николаевна</t>
  </si>
  <si>
    <t>Харчиков Владислав Викторович</t>
  </si>
  <si>
    <t>РО ФСАР</t>
  </si>
  <si>
    <t>Селигереева Юлия Александровна</t>
  </si>
  <si>
    <t>Казакова Екатерина Анатольевна</t>
  </si>
  <si>
    <t xml:space="preserve">Булова Виктория Викторовна </t>
  </si>
  <si>
    <t>Дмитриев Даниил Романович</t>
  </si>
  <si>
    <t>Копылов Даниил Андреевич</t>
  </si>
  <si>
    <t>Нгуен Туна</t>
  </si>
  <si>
    <t>Корнюшкина Мария Олеговна</t>
  </si>
  <si>
    <t>Деминова Светлана Владимировна</t>
  </si>
  <si>
    <t xml:space="preserve"> МЕСТО - Кубок "ВРЕМЕНА ГОДА - 2022" в каждом классе!</t>
  </si>
  <si>
    <t>ХХХ</t>
  </si>
  <si>
    <t>Рекорд 2021 - награждение по итогам года в каждом классе!</t>
  </si>
  <si>
    <t>Кавалер_Б</t>
  </si>
  <si>
    <r>
      <rPr>
        <b/>
        <sz val="11"/>
        <color rgb="FFFF0000"/>
        <rFont val="Calibri"/>
        <family val="2"/>
        <charset val="204"/>
      </rPr>
      <t>Серебро!</t>
    </r>
    <r>
      <rPr>
        <sz val="11"/>
        <rFont val="Calibri"/>
        <family val="2"/>
        <charset val="204"/>
      </rPr>
      <t xml:space="preserve"> З(З)</t>
    </r>
  </si>
  <si>
    <t xml:space="preserve">кавалер_Б(С) </t>
  </si>
  <si>
    <t>кавалер_СЗ(З)</t>
  </si>
  <si>
    <t>(С)</t>
  </si>
  <si>
    <t>кавалер_Б С(С)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</si>
</sst>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FF0000"/>
      <name val="Calibri"/>
      <family val="2"/>
      <charset val="204"/>
    </font>
    <font>
      <sz val="14"/>
      <color rgb="FF002060"/>
      <name val="Arial"/>
      <family val="2"/>
      <charset val="204"/>
    </font>
    <font>
      <sz val="14"/>
      <color rgb="FF4F6228"/>
      <name val="Arial"/>
      <family val="2"/>
      <charset val="204"/>
    </font>
    <font>
      <sz val="9"/>
      <color theme="0"/>
      <name val="Calibri"/>
      <family val="2"/>
      <charset val="204"/>
    </font>
    <font>
      <b/>
      <sz val="12"/>
      <color rgb="FFFFFF99"/>
      <name val="Calibri"/>
      <family val="2"/>
      <charset val="204"/>
    </font>
    <font>
      <sz val="9"/>
      <color rgb="FFFF0000"/>
      <name val="Calibri"/>
      <family val="2"/>
      <charset val="204"/>
    </font>
    <font>
      <b/>
      <sz val="8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FF99"/>
      <name val="Symbol"/>
      <family val="1"/>
      <charset val="2"/>
    </font>
    <font>
      <b/>
      <sz val="12"/>
      <name val="Calibri"/>
      <family val="2"/>
      <charset val="204"/>
    </font>
    <font>
      <sz val="11"/>
      <name val="Calibri"/>
      <family val="2"/>
      <scheme val="minor"/>
    </font>
    <font>
      <b/>
      <sz val="11"/>
      <color rgb="FF00542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9"/>
      <color theme="6" tint="-0.499984740745262"/>
      <name val="Calibri"/>
      <family val="2"/>
      <charset val="204"/>
      <scheme val="minor"/>
    </font>
    <font>
      <sz val="9"/>
      <color theme="8" tint="-0.249977111117893"/>
      <name val="Calibri"/>
      <family val="2"/>
      <charset val="204"/>
      <scheme val="minor"/>
    </font>
    <font>
      <sz val="10"/>
      <color indexed="8"/>
      <name val="Helvetica Neue"/>
    </font>
    <font>
      <sz val="11"/>
      <color indexed="8"/>
      <name val="Calibri"/>
      <family val="2"/>
      <charset val="204"/>
      <scheme val="minor"/>
    </font>
    <font>
      <sz val="9"/>
      <color theme="5" tint="-0.24997711111789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7030A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0" tint="-0.499984740745262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2" tint="-0.899990844447157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color theme="6" tint="-0.499984740745262"/>
      <name val="Calibri"/>
      <family val="2"/>
      <charset val="204"/>
    </font>
    <font>
      <sz val="9"/>
      <color theme="8" tint="-0.249977111117893"/>
      <name val="Calibri"/>
      <family val="2"/>
      <charset val="204"/>
    </font>
    <font>
      <sz val="9"/>
      <color theme="5" tint="-0.249977111117893"/>
      <name val="Calibri"/>
      <family val="2"/>
      <charset val="204"/>
    </font>
    <font>
      <sz val="9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u/>
      <sz val="11"/>
      <color theme="1"/>
      <name val="Calibri"/>
      <family val="2"/>
      <charset val="204"/>
    </font>
    <font>
      <b/>
      <sz val="11"/>
      <color theme="0"/>
      <name val="Arial"/>
      <family val="2"/>
      <charset val="204"/>
    </font>
    <font>
      <b/>
      <sz val="18"/>
      <color rgb="FFFF0000"/>
      <name val="Calibri"/>
      <family val="2"/>
      <charset val="204"/>
    </font>
    <font>
      <b/>
      <sz val="11"/>
      <color rgb="FFCC6600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0" tint="-0.499984740745262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11"/>
      <color theme="0" tint="-0.499984740745262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rgb="FF7F7F7F"/>
      <name val="Calibri"/>
      <family val="2"/>
      <charset val="204"/>
    </font>
    <font>
      <b/>
      <sz val="11"/>
      <color rgb="FFCC3300"/>
      <name val="Calibri"/>
      <family val="2"/>
      <charset val="204"/>
    </font>
    <font>
      <b/>
      <sz val="11"/>
      <color rgb="FF205867"/>
      <name val="Calibri"/>
      <family val="2"/>
      <charset val="204"/>
    </font>
    <font>
      <b/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632423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E36C09"/>
      <name val="Calibri"/>
      <family val="2"/>
      <charset val="204"/>
    </font>
    <font>
      <sz val="10"/>
      <color theme="0" tint="-0.499984740745262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7030A0"/>
      <name val="Calibri"/>
      <family val="2"/>
      <charset val="204"/>
    </font>
    <font>
      <sz val="10"/>
      <color rgb="FFD8D8D8"/>
      <name val="Calibri"/>
      <family val="2"/>
      <charset val="204"/>
    </font>
    <font>
      <b/>
      <sz val="11"/>
      <color rgb="FF494429"/>
      <name val="Calibri"/>
      <family val="2"/>
      <charset val="204"/>
    </font>
    <font>
      <b/>
      <sz val="11"/>
      <color theme="0" tint="-0.249977111117893"/>
      <name val="Calibri"/>
      <family val="2"/>
      <charset val="204"/>
    </font>
    <font>
      <sz val="14"/>
      <color theme="0" tint="-0.249977111117893"/>
      <name val="Arial"/>
      <family val="2"/>
      <charset val="204"/>
    </font>
    <font>
      <sz val="11"/>
      <color theme="0" tint="-0.249977111117893"/>
      <name val="Calibri"/>
      <family val="2"/>
      <charset val="204"/>
    </font>
    <font>
      <b/>
      <sz val="12"/>
      <color theme="0" tint="-0.249977111117893"/>
      <name val="Calibri"/>
      <family val="2"/>
      <charset val="204"/>
    </font>
    <font>
      <sz val="11"/>
      <color theme="0" tint="-0.249977111117893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rgb="FF4F6128"/>
        <bgColor rgb="FF4F6128"/>
      </patternFill>
    </fill>
    <fill>
      <patternFill patternType="solid">
        <fgColor rgb="FFEAF1DD"/>
        <bgColor rgb="FFEAF1DD"/>
      </patternFill>
    </fill>
    <fill>
      <patternFill patternType="solid">
        <fgColor rgb="FFCC6600"/>
        <bgColor rgb="FFCC6600"/>
      </patternFill>
    </fill>
    <fill>
      <patternFill patternType="solid">
        <fgColor rgb="FFFF9900"/>
        <bgColor rgb="FFFF9900"/>
      </patternFill>
    </fill>
    <fill>
      <patternFill patternType="solid">
        <fgColor rgb="FFCC3300"/>
        <bgColor rgb="FFCC3300"/>
      </patternFill>
    </fill>
    <fill>
      <patternFill patternType="solid">
        <fgColor rgb="FFFF3300"/>
        <bgColor rgb="FFFF3300"/>
      </patternFill>
    </fill>
    <fill>
      <patternFill patternType="solid">
        <fgColor rgb="FF205867"/>
        <bgColor rgb="FF205867"/>
      </patternFill>
    </fill>
    <fill>
      <patternFill patternType="solid">
        <fgColor rgb="FFDAEEF3"/>
        <bgColor rgb="FFDAEEF3"/>
      </patternFill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  <fill>
      <patternFill patternType="solid">
        <fgColor theme="9"/>
        <bgColor theme="9"/>
      </patternFill>
    </fill>
    <fill>
      <patternFill patternType="solid">
        <fgColor rgb="FFFDE9D9"/>
        <bgColor rgb="FFFDE9D9"/>
      </patternFill>
    </fill>
    <fill>
      <patternFill patternType="solid">
        <fgColor rgb="FF3F3151"/>
        <bgColor rgb="FF3F3151"/>
      </patternFill>
    </fill>
    <fill>
      <patternFill patternType="solid">
        <fgColor rgb="FFE5DFEC"/>
        <bgColor rgb="FFE5DFEC"/>
      </patternFill>
    </fill>
    <fill>
      <patternFill patternType="solid">
        <fgColor rgb="FF938953"/>
        <bgColor rgb="FF938953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C2D69B"/>
        <bgColor rgb="FFC2D69B"/>
      </patternFill>
    </fill>
    <fill>
      <patternFill patternType="solid">
        <fgColor rgb="FFFFC000"/>
        <bgColor rgb="FFFFC000"/>
      </patternFill>
    </fill>
    <fill>
      <patternFill patternType="solid">
        <fgColor rgb="FF92CDDC"/>
        <bgColor rgb="FF92CDDC"/>
      </patternFill>
    </fill>
    <fill>
      <patternFill patternType="solid">
        <fgColor rgb="FFD99594"/>
        <bgColor rgb="FFD99594"/>
      </patternFill>
    </fill>
    <fill>
      <patternFill patternType="solid">
        <fgColor rgb="FFFABF8F"/>
        <bgColor rgb="FFFABF8F"/>
      </patternFill>
    </fill>
    <fill>
      <patternFill patternType="solid">
        <fgColor rgb="FFC4BD97"/>
        <bgColor rgb="FFC4BD97"/>
      </patternFill>
    </fill>
    <fill>
      <patternFill patternType="solid">
        <fgColor rgb="FFFF99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79998168889431442"/>
        <bgColor rgb="FFF2DBDB"/>
      </patternFill>
    </fill>
    <fill>
      <patternFill patternType="solid">
        <fgColor rgb="FF93895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9" tint="0.79998168889431442"/>
        <bgColor rgb="FFDAEEF3"/>
      </patternFill>
    </fill>
    <fill>
      <patternFill patternType="solid">
        <fgColor rgb="FFCCC0D9"/>
        <bgColor rgb="FFCCC0D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2" fillId="0" borderId="13" applyNumberFormat="0" applyFill="0" applyBorder="0" applyProtection="0">
      <alignment vertical="top" wrapText="1"/>
    </xf>
  </cellStyleXfs>
  <cellXfs count="592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0" xfId="0" applyFont="1"/>
    <xf numFmtId="0" fontId="4" fillId="20" borderId="13" xfId="0" applyFont="1" applyFill="1" applyBorder="1"/>
    <xf numFmtId="0" fontId="5" fillId="20" borderId="13" xfId="0" applyFont="1" applyFill="1" applyBorder="1"/>
    <xf numFmtId="0" fontId="4" fillId="0" borderId="0" xfId="0" applyFont="1"/>
    <xf numFmtId="0" fontId="4" fillId="21" borderId="13" xfId="0" applyFont="1" applyFill="1" applyBorder="1"/>
    <xf numFmtId="0" fontId="4" fillId="5" borderId="13" xfId="0" applyFont="1" applyFill="1" applyBorder="1"/>
    <xf numFmtId="0" fontId="5" fillId="5" borderId="13" xfId="0" applyFont="1" applyFill="1" applyBorder="1"/>
    <xf numFmtId="0" fontId="4" fillId="19" borderId="13" xfId="0" applyFont="1" applyFill="1" applyBorder="1"/>
    <xf numFmtId="0" fontId="4" fillId="18" borderId="13" xfId="0" applyFont="1" applyFill="1" applyBorder="1"/>
    <xf numFmtId="0" fontId="4" fillId="7" borderId="13" xfId="0" applyFont="1" applyFill="1" applyBorder="1"/>
    <xf numFmtId="0" fontId="5" fillId="7" borderId="13" xfId="0" applyFont="1" applyFill="1" applyBorder="1"/>
    <xf numFmtId="0" fontId="4" fillId="22" borderId="13" xfId="0" applyFont="1" applyFill="1" applyBorder="1"/>
    <xf numFmtId="0" fontId="5" fillId="22" borderId="13" xfId="0" applyFont="1" applyFill="1" applyBorder="1"/>
    <xf numFmtId="0" fontId="4" fillId="23" borderId="13" xfId="0" applyFont="1" applyFill="1" applyBorder="1"/>
    <xf numFmtId="0" fontId="5" fillId="23" borderId="13" xfId="0" applyFont="1" applyFill="1" applyBorder="1"/>
    <xf numFmtId="0" fontId="4" fillId="24" borderId="13" xfId="0" applyFont="1" applyFill="1" applyBorder="1"/>
    <xf numFmtId="0" fontId="5" fillId="24" borderId="13" xfId="0" applyFont="1" applyFill="1" applyBorder="1"/>
    <xf numFmtId="0" fontId="4" fillId="15" borderId="13" xfId="0" applyFont="1" applyFill="1" applyBorder="1"/>
    <xf numFmtId="0" fontId="5" fillId="15" borderId="13" xfId="0" applyFont="1" applyFill="1" applyBorder="1"/>
    <xf numFmtId="0" fontId="4" fillId="25" borderId="13" xfId="0" applyFont="1" applyFill="1" applyBorder="1"/>
    <xf numFmtId="0" fontId="5" fillId="25" borderId="13" xfId="0" applyFont="1" applyFill="1" applyBorder="1"/>
    <xf numFmtId="0" fontId="16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/>
    </xf>
    <xf numFmtId="22" fontId="5" fillId="0" borderId="17" xfId="0" applyNumberFormat="1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27" borderId="1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22" fontId="18" fillId="0" borderId="17" xfId="0" applyNumberFormat="1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2" fontId="18" fillId="0" borderId="17" xfId="0" applyNumberFormat="1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/>
    </xf>
    <xf numFmtId="0" fontId="0" fillId="0" borderId="13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14" xfId="0" applyFont="1" applyBorder="1"/>
    <xf numFmtId="0" fontId="5" fillId="0" borderId="12" xfId="0" applyFont="1" applyBorder="1"/>
    <xf numFmtId="0" fontId="0" fillId="0" borderId="0" xfId="0" applyFont="1" applyAlignment="1"/>
    <xf numFmtId="0" fontId="22" fillId="0" borderId="0" xfId="0" applyFont="1" applyAlignment="1">
      <alignment vertical="center"/>
    </xf>
    <xf numFmtId="0" fontId="0" fillId="0" borderId="0" xfId="0"/>
    <xf numFmtId="0" fontId="2" fillId="34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0" fontId="0" fillId="34" borderId="20" xfId="0" applyFill="1" applyBorder="1" applyAlignment="1">
      <alignment horizontal="center" vertical="center"/>
    </xf>
    <xf numFmtId="0" fontId="0" fillId="0" borderId="13" xfId="0" applyBorder="1" applyAlignment="1"/>
    <xf numFmtId="22" fontId="28" fillId="0" borderId="17" xfId="0" applyNumberFormat="1" applyFont="1" applyFill="1" applyBorder="1" applyAlignment="1">
      <alignment vertical="center" wrapText="1"/>
    </xf>
    <xf numFmtId="22" fontId="28" fillId="0" borderId="17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0" fillId="0" borderId="1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22" fontId="28" fillId="0" borderId="20" xfId="0" applyNumberFormat="1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30" fillId="0" borderId="20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22" fontId="28" fillId="0" borderId="18" xfId="0" applyNumberFormat="1" applyFont="1" applyFill="1" applyBorder="1" applyAlignment="1">
      <alignment vertical="center" wrapText="1"/>
    </xf>
    <xf numFmtId="0" fontId="37" fillId="0" borderId="20" xfId="0" applyFont="1" applyFill="1" applyBorder="1" applyAlignment="1">
      <alignment horizontal="center" vertical="center"/>
    </xf>
    <xf numFmtId="0" fontId="28" fillId="0" borderId="17" xfId="0" applyFont="1" applyFill="1" applyBorder="1"/>
    <xf numFmtId="0" fontId="34" fillId="0" borderId="17" xfId="0" applyFont="1" applyFill="1" applyBorder="1" applyAlignment="1">
      <alignment horizontal="center" vertical="center"/>
    </xf>
    <xf numFmtId="0" fontId="0" fillId="0" borderId="0" xfId="0" applyFill="1"/>
    <xf numFmtId="0" fontId="28" fillId="0" borderId="20" xfId="0" applyFont="1" applyFill="1" applyBorder="1"/>
    <xf numFmtId="0" fontId="0" fillId="0" borderId="20" xfId="0" applyFill="1" applyBorder="1"/>
    <xf numFmtId="20" fontId="38" fillId="0" borderId="30" xfId="0" applyNumberFormat="1" applyFont="1" applyFill="1" applyBorder="1" applyAlignment="1">
      <alignment horizontal="center" vertical="center"/>
    </xf>
    <xf numFmtId="22" fontId="38" fillId="0" borderId="19" xfId="0" applyNumberFormat="1" applyFont="1" applyBorder="1" applyAlignment="1">
      <alignment vertical="center" wrapText="1"/>
    </xf>
    <xf numFmtId="0" fontId="38" fillId="0" borderId="19" xfId="0" applyFont="1" applyBorder="1" applyAlignment="1">
      <alignment vertical="center" wrapText="1"/>
    </xf>
    <xf numFmtId="0" fontId="36" fillId="0" borderId="30" xfId="0" applyFont="1" applyFill="1" applyBorder="1" applyAlignment="1">
      <alignment horizontal="center" vertical="center"/>
    </xf>
    <xf numFmtId="20" fontId="38" fillId="0" borderId="17" xfId="0" applyNumberFormat="1" applyFont="1" applyFill="1" applyBorder="1" applyAlignment="1">
      <alignment horizontal="center" vertical="center"/>
    </xf>
    <xf numFmtId="0" fontId="38" fillId="0" borderId="17" xfId="0" applyFont="1" applyFill="1" applyBorder="1"/>
    <xf numFmtId="0" fontId="0" fillId="0" borderId="31" xfId="0" applyBorder="1"/>
    <xf numFmtId="0" fontId="19" fillId="0" borderId="17" xfId="0" applyFont="1" applyFill="1" applyBorder="1"/>
    <xf numFmtId="0" fontId="0" fillId="0" borderId="13" xfId="0" applyBorder="1"/>
    <xf numFmtId="20" fontId="38" fillId="0" borderId="20" xfId="0" applyNumberFormat="1" applyFont="1" applyFill="1" applyBorder="1" applyAlignment="1">
      <alignment horizontal="center" vertical="center"/>
    </xf>
    <xf numFmtId="0" fontId="19" fillId="0" borderId="20" xfId="0" applyFont="1" applyFill="1" applyBorder="1"/>
    <xf numFmtId="20" fontId="0" fillId="0" borderId="13" xfId="0" applyNumberFormat="1" applyFill="1" applyBorder="1"/>
    <xf numFmtId="22" fontId="39" fillId="0" borderId="13" xfId="0" applyNumberFormat="1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center"/>
    </xf>
    <xf numFmtId="0" fontId="42" fillId="0" borderId="0" xfId="0" applyFont="1"/>
    <xf numFmtId="0" fontId="28" fillId="0" borderId="18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41" fillId="35" borderId="17" xfId="0" applyFont="1" applyFill="1" applyBorder="1" applyAlignment="1">
      <alignment horizontal="center" vertical="center"/>
    </xf>
    <xf numFmtId="0" fontId="43" fillId="26" borderId="17" xfId="0" applyFont="1" applyFill="1" applyBorder="1" applyAlignment="1">
      <alignment horizontal="center" vertical="center"/>
    </xf>
    <xf numFmtId="0" fontId="35" fillId="26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1" fillId="36" borderId="17" xfId="0" applyFont="1" applyFill="1" applyBorder="1" applyAlignment="1">
      <alignment horizontal="center" vertical="center"/>
    </xf>
    <xf numFmtId="0" fontId="43" fillId="27" borderId="17" xfId="0" applyFont="1" applyFill="1" applyBorder="1" applyAlignment="1">
      <alignment horizontal="center" vertical="center"/>
    </xf>
    <xf numFmtId="0" fontId="35" fillId="27" borderId="20" xfId="0" applyFont="1" applyFill="1" applyBorder="1" applyAlignment="1">
      <alignment horizontal="center" vertical="center"/>
    </xf>
    <xf numFmtId="0" fontId="44" fillId="27" borderId="20" xfId="0" applyFont="1" applyFill="1" applyBorder="1" applyAlignment="1">
      <alignment horizontal="center" vertical="center"/>
    </xf>
    <xf numFmtId="0" fontId="43" fillId="27" borderId="17" xfId="0" applyFont="1" applyFill="1" applyBorder="1" applyAlignment="1">
      <alignment horizontal="center"/>
    </xf>
    <xf numFmtId="0" fontId="41" fillId="37" borderId="17" xfId="0" applyFont="1" applyFill="1" applyBorder="1" applyAlignment="1">
      <alignment horizontal="center" vertical="center"/>
    </xf>
    <xf numFmtId="0" fontId="43" fillId="28" borderId="17" xfId="0" applyFont="1" applyFill="1" applyBorder="1" applyAlignment="1">
      <alignment horizontal="center" vertical="center"/>
    </xf>
    <xf numFmtId="0" fontId="35" fillId="28" borderId="20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41" fillId="38" borderId="17" xfId="0" applyFont="1" applyFill="1" applyBorder="1" applyAlignment="1">
      <alignment horizontal="center" vertical="center"/>
    </xf>
    <xf numFmtId="0" fontId="43" fillId="29" borderId="17" xfId="0" applyFont="1" applyFill="1" applyBorder="1" applyAlignment="1">
      <alignment horizontal="center" vertical="center"/>
    </xf>
    <xf numFmtId="0" fontId="35" fillId="29" borderId="20" xfId="0" applyFont="1" applyFill="1" applyBorder="1" applyAlignment="1">
      <alignment horizontal="center" vertical="center"/>
    </xf>
    <xf numFmtId="0" fontId="41" fillId="39" borderId="17" xfId="0" applyFont="1" applyFill="1" applyBorder="1" applyAlignment="1">
      <alignment horizontal="center" vertical="center"/>
    </xf>
    <xf numFmtId="0" fontId="43" fillId="30" borderId="17" xfId="0" applyFont="1" applyFill="1" applyBorder="1" applyAlignment="1">
      <alignment horizontal="center" vertical="center"/>
    </xf>
    <xf numFmtId="0" fontId="35" fillId="30" borderId="20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49" fontId="33" fillId="0" borderId="13" xfId="1" applyNumberFormat="1" applyFont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43" fillId="0" borderId="13" xfId="0" applyFont="1" applyFill="1" applyBorder="1" applyAlignment="1">
      <alignment horizontal="center"/>
    </xf>
    <xf numFmtId="0" fontId="41" fillId="40" borderId="17" xfId="0" applyFont="1" applyFill="1" applyBorder="1" applyAlignment="1">
      <alignment horizontal="center" vertical="center"/>
    </xf>
    <xf numFmtId="0" fontId="43" fillId="31" borderId="17" xfId="0" applyFont="1" applyFill="1" applyBorder="1" applyAlignment="1">
      <alignment horizontal="center" vertical="center"/>
    </xf>
    <xf numFmtId="0" fontId="35" fillId="31" borderId="20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5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20" fontId="5" fillId="0" borderId="18" xfId="0" applyNumberFormat="1" applyFont="1" applyFill="1" applyBorder="1" applyAlignment="1">
      <alignment horizontal="center" vertical="center"/>
    </xf>
    <xf numFmtId="20" fontId="5" fillId="0" borderId="20" xfId="0" applyNumberFormat="1" applyFont="1" applyFill="1" applyBorder="1" applyAlignment="1">
      <alignment horizontal="center" vertical="center"/>
    </xf>
    <xf numFmtId="20" fontId="5" fillId="34" borderId="18" xfId="0" applyNumberFormat="1" applyFont="1" applyFill="1" applyBorder="1" applyAlignment="1">
      <alignment horizontal="center" vertical="center"/>
    </xf>
    <xf numFmtId="20" fontId="5" fillId="34" borderId="17" xfId="0" applyNumberFormat="1" applyFont="1" applyFill="1" applyBorder="1" applyAlignment="1">
      <alignment horizontal="center" vertical="center"/>
    </xf>
    <xf numFmtId="20" fontId="5" fillId="34" borderId="20" xfId="0" applyNumberFormat="1" applyFont="1" applyFill="1" applyBorder="1" applyAlignment="1">
      <alignment horizontal="center" vertical="center"/>
    </xf>
    <xf numFmtId="20" fontId="5" fillId="0" borderId="17" xfId="0" applyNumberFormat="1" applyFont="1" applyFill="1" applyBorder="1" applyAlignment="1">
      <alignment horizontal="center" vertical="center"/>
    </xf>
    <xf numFmtId="20" fontId="18" fillId="34" borderId="18" xfId="0" applyNumberFormat="1" applyFont="1" applyFill="1" applyBorder="1" applyAlignment="1">
      <alignment horizontal="center" vertical="center"/>
    </xf>
    <xf numFmtId="22" fontId="18" fillId="0" borderId="20" xfId="0" applyNumberFormat="1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17" xfId="0" applyFont="1" applyFill="1" applyBorder="1"/>
    <xf numFmtId="0" fontId="46" fillId="0" borderId="18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22" fontId="18" fillId="0" borderId="18" xfId="0" applyNumberFormat="1" applyFont="1" applyBorder="1" applyAlignment="1">
      <alignment vertical="center" wrapText="1"/>
    </xf>
    <xf numFmtId="22" fontId="18" fillId="0" borderId="20" xfId="0" applyNumberFormat="1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center" vertical="center"/>
    </xf>
    <xf numFmtId="0" fontId="18" fillId="0" borderId="17" xfId="0" applyFont="1" applyFill="1" applyBorder="1"/>
    <xf numFmtId="22" fontId="9" fillId="0" borderId="30" xfId="0" applyNumberFormat="1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5" fillId="0" borderId="30" xfId="0" applyFont="1" applyFill="1" applyBorder="1" applyAlignment="1">
      <alignment horizontal="center" vertical="center"/>
    </xf>
    <xf numFmtId="0" fontId="9" fillId="0" borderId="17" xfId="0" applyFont="1" applyFill="1" applyBorder="1"/>
    <xf numFmtId="0" fontId="15" fillId="0" borderId="17" xfId="0" applyFont="1" applyFill="1" applyBorder="1" applyAlignment="1">
      <alignment horizontal="center" vertical="center"/>
    </xf>
    <xf numFmtId="0" fontId="9" fillId="0" borderId="20" xfId="0" applyFont="1" applyFill="1" applyBorder="1"/>
    <xf numFmtId="0" fontId="15" fillId="0" borderId="20" xfId="0" applyFont="1" applyFill="1" applyBorder="1" applyAlignment="1">
      <alignment horizontal="center" vertical="center"/>
    </xf>
    <xf numFmtId="0" fontId="5" fillId="0" borderId="20" xfId="0" applyFont="1" applyFill="1" applyBorder="1"/>
    <xf numFmtId="22" fontId="18" fillId="0" borderId="20" xfId="0" applyNumberFormat="1" applyFont="1" applyFill="1" applyBorder="1" applyAlignment="1">
      <alignment vertical="center"/>
    </xf>
    <xf numFmtId="0" fontId="18" fillId="0" borderId="20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horizontal="left" vertical="center"/>
    </xf>
    <xf numFmtId="0" fontId="18" fillId="0" borderId="20" xfId="0" applyFont="1" applyFill="1" applyBorder="1"/>
    <xf numFmtId="22" fontId="18" fillId="0" borderId="18" xfId="0" applyNumberFormat="1" applyFont="1" applyFill="1" applyBorder="1" applyAlignment="1">
      <alignment vertical="center" wrapText="1"/>
    </xf>
    <xf numFmtId="22" fontId="18" fillId="0" borderId="29" xfId="0" applyNumberFormat="1" applyFont="1" applyFill="1" applyBorder="1" applyAlignment="1">
      <alignment vertical="center"/>
    </xf>
    <xf numFmtId="0" fontId="18" fillId="0" borderId="29" xfId="0" applyFont="1" applyFill="1" applyBorder="1" applyAlignment="1">
      <alignment vertical="center" wrapText="1"/>
    </xf>
    <xf numFmtId="0" fontId="30" fillId="0" borderId="17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8" fillId="0" borderId="18" xfId="0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center"/>
    </xf>
    <xf numFmtId="0" fontId="43" fillId="32" borderId="17" xfId="0" applyFont="1" applyFill="1" applyBorder="1" applyAlignment="1">
      <alignment horizontal="center" vertical="center"/>
    </xf>
    <xf numFmtId="0" fontId="35" fillId="32" borderId="20" xfId="0" applyFont="1" applyFill="1" applyBorder="1" applyAlignment="1">
      <alignment horizontal="center" vertical="center"/>
    </xf>
    <xf numFmtId="0" fontId="41" fillId="42" borderId="17" xfId="0" applyFont="1" applyFill="1" applyBorder="1" applyAlignment="1">
      <alignment horizontal="center" vertical="center"/>
    </xf>
    <xf numFmtId="22" fontId="5" fillId="0" borderId="20" xfId="0" applyNumberFormat="1" applyFont="1" applyFill="1" applyBorder="1" applyAlignment="1">
      <alignment vertical="center" wrapText="1"/>
    </xf>
    <xf numFmtId="0" fontId="48" fillId="0" borderId="2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33" borderId="6" xfId="0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43" borderId="0" xfId="0" applyFont="1" applyFill="1" applyAlignment="1">
      <alignment horizontal="center" vertical="center"/>
    </xf>
    <xf numFmtId="0" fontId="41" fillId="43" borderId="0" xfId="0" applyFont="1" applyFill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29" fillId="44" borderId="18" xfId="0" applyFont="1" applyFill="1" applyBorder="1" applyAlignment="1">
      <alignment horizontal="center" vertical="center"/>
    </xf>
    <xf numFmtId="0" fontId="29" fillId="44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29" fillId="44" borderId="20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26" borderId="17" xfId="0" applyFont="1" applyFill="1" applyBorder="1" applyAlignment="1">
      <alignment horizontal="center" vertical="center" wrapText="1"/>
    </xf>
    <xf numFmtId="0" fontId="4" fillId="29" borderId="17" xfId="0" applyFont="1" applyFill="1" applyBorder="1" applyAlignment="1">
      <alignment horizontal="center" vertical="center" wrapText="1"/>
    </xf>
    <xf numFmtId="0" fontId="4" fillId="30" borderId="17" xfId="0" applyFont="1" applyFill="1" applyBorder="1" applyAlignment="1">
      <alignment horizontal="center" vertical="center" wrapText="1"/>
    </xf>
    <xf numFmtId="0" fontId="4" fillId="31" borderId="17" xfId="0" applyFont="1" applyFill="1" applyBorder="1" applyAlignment="1">
      <alignment horizontal="center" vertical="center" wrapText="1"/>
    </xf>
    <xf numFmtId="0" fontId="4" fillId="32" borderId="17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21" borderId="2" xfId="0" applyFont="1" applyFill="1" applyBorder="1" applyAlignment="1">
      <alignment horizontal="center" vertical="center" textRotation="90" wrapText="1"/>
    </xf>
    <xf numFmtId="0" fontId="55" fillId="21" borderId="2" xfId="0" applyFont="1" applyFill="1" applyBorder="1" applyAlignment="1">
      <alignment horizontal="center" vertical="center" wrapText="1"/>
    </xf>
    <xf numFmtId="0" fontId="56" fillId="21" borderId="2" xfId="0" applyFont="1" applyFill="1" applyBorder="1" applyAlignment="1">
      <alignment horizontal="center" vertical="center" wrapText="1"/>
    </xf>
    <xf numFmtId="0" fontId="54" fillId="21" borderId="2" xfId="0" applyFont="1" applyFill="1" applyBorder="1" applyAlignment="1">
      <alignment horizontal="center" vertical="center" wrapText="1"/>
    </xf>
    <xf numFmtId="0" fontId="5" fillId="21" borderId="2" xfId="0" applyFont="1" applyFill="1" applyBorder="1" applyAlignment="1">
      <alignment horizontal="center" vertical="center" wrapText="1"/>
    </xf>
    <xf numFmtId="0" fontId="57" fillId="21" borderId="11" xfId="0" applyFont="1" applyFill="1" applyBorder="1" applyAlignment="1">
      <alignment horizontal="center" vertical="center" wrapText="1"/>
    </xf>
    <xf numFmtId="0" fontId="4" fillId="21" borderId="34" xfId="0" applyFont="1" applyFill="1" applyBorder="1" applyAlignment="1">
      <alignment horizontal="center" vertical="center" textRotation="90" wrapText="1"/>
    </xf>
    <xf numFmtId="0" fontId="58" fillId="21" borderId="2" xfId="0" applyFont="1" applyFill="1" applyBorder="1" applyAlignment="1">
      <alignment horizontal="center" vertical="center" textRotation="90" wrapText="1"/>
    </xf>
    <xf numFmtId="0" fontId="59" fillId="21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2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60" fillId="0" borderId="12" xfId="0" applyFont="1" applyBorder="1" applyAlignment="1">
      <alignment horizontal="center" vertical="center" wrapText="1"/>
    </xf>
    <xf numFmtId="0" fontId="54" fillId="46" borderId="35" xfId="0" applyFont="1" applyFill="1" applyBorder="1" applyAlignment="1">
      <alignment horizontal="center" vertical="center"/>
    </xf>
    <xf numFmtId="0" fontId="54" fillId="46" borderId="1" xfId="0" applyFont="1" applyFill="1" applyBorder="1" applyAlignment="1">
      <alignment horizontal="center" vertical="center"/>
    </xf>
    <xf numFmtId="0" fontId="54" fillId="46" borderId="6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4" fillId="21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60" fillId="46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47" borderId="1" xfId="0" applyFont="1" applyFill="1" applyBorder="1" applyAlignment="1">
      <alignment horizontal="center" vertical="center"/>
    </xf>
    <xf numFmtId="22" fontId="5" fillId="47" borderId="1" xfId="0" applyNumberFormat="1" applyFont="1" applyFill="1" applyBorder="1" applyAlignment="1">
      <alignment vertical="center" wrapText="1"/>
    </xf>
    <xf numFmtId="0" fontId="5" fillId="47" borderId="1" xfId="0" applyFont="1" applyFill="1" applyBorder="1" applyAlignment="1">
      <alignment vertical="center" wrapText="1"/>
    </xf>
    <xf numFmtId="0" fontId="54" fillId="33" borderId="35" xfId="0" applyFont="1" applyFill="1" applyBorder="1" applyAlignment="1">
      <alignment horizontal="center" vertical="center"/>
    </xf>
    <xf numFmtId="0" fontId="60" fillId="46" borderId="1" xfId="0" applyFont="1" applyFill="1" applyBorder="1" applyAlignment="1">
      <alignment horizontal="center" vertical="center"/>
    </xf>
    <xf numFmtId="0" fontId="60" fillId="47" borderId="6" xfId="0" applyFont="1" applyFill="1" applyBorder="1" applyAlignment="1">
      <alignment horizontal="center" vertical="center"/>
    </xf>
    <xf numFmtId="22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0" fillId="46" borderId="12" xfId="0" applyFont="1" applyFill="1" applyBorder="1" applyAlignment="1">
      <alignment horizontal="center" vertical="center" wrapText="1"/>
    </xf>
    <xf numFmtId="0" fontId="54" fillId="47" borderId="6" xfId="0" applyFont="1" applyFill="1" applyBorder="1" applyAlignment="1">
      <alignment horizontal="center" vertical="center"/>
    </xf>
    <xf numFmtId="0" fontId="61" fillId="47" borderId="6" xfId="0" applyFont="1" applyFill="1" applyBorder="1" applyAlignment="1">
      <alignment horizontal="center" vertical="center"/>
    </xf>
    <xf numFmtId="0" fontId="62" fillId="0" borderId="6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22" fontId="62" fillId="0" borderId="1" xfId="0" applyNumberFormat="1" applyFont="1" applyBorder="1" applyAlignment="1">
      <alignment vertical="center" wrapText="1"/>
    </xf>
    <xf numFmtId="0" fontId="6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horizontal="center" vertical="center"/>
    </xf>
    <xf numFmtId="0" fontId="5" fillId="33" borderId="6" xfId="0" applyFont="1" applyFill="1" applyBorder="1" applyAlignment="1">
      <alignment horizontal="center" vertical="center"/>
    </xf>
    <xf numFmtId="22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0" fillId="47" borderId="1" xfId="0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18" fillId="18" borderId="6" xfId="0" applyFont="1" applyFill="1" applyBorder="1" applyAlignment="1">
      <alignment horizontal="center" vertical="center"/>
    </xf>
    <xf numFmtId="22" fontId="62" fillId="0" borderId="17" xfId="0" applyNumberFormat="1" applyFont="1" applyBorder="1" applyAlignment="1">
      <alignment vertical="center" wrapText="1"/>
    </xf>
    <xf numFmtId="0" fontId="62" fillId="0" borderId="17" xfId="0" applyFont="1" applyBorder="1" applyAlignment="1">
      <alignment vertical="center" wrapText="1"/>
    </xf>
    <xf numFmtId="0" fontId="61" fillId="46" borderId="12" xfId="0" applyFont="1" applyFill="1" applyBorder="1" applyAlignment="1">
      <alignment horizontal="center" vertical="center" wrapText="1"/>
    </xf>
    <xf numFmtId="0" fontId="61" fillId="46" borderId="35" xfId="0" applyFont="1" applyFill="1" applyBorder="1" applyAlignment="1">
      <alignment horizontal="center" vertical="center"/>
    </xf>
    <xf numFmtId="0" fontId="61" fillId="46" borderId="1" xfId="0" applyFont="1" applyFill="1" applyBorder="1" applyAlignment="1">
      <alignment horizontal="center" vertical="center"/>
    </xf>
    <xf numFmtId="0" fontId="61" fillId="46" borderId="6" xfId="0" applyFont="1" applyFill="1" applyBorder="1" applyAlignment="1">
      <alignment horizontal="center" vertical="center"/>
    </xf>
    <xf numFmtId="0" fontId="58" fillId="21" borderId="6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22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54" fillId="7" borderId="2" xfId="0" applyFont="1" applyFill="1" applyBorder="1" applyAlignment="1">
      <alignment horizontal="center" vertical="center" textRotation="90" wrapText="1"/>
    </xf>
    <xf numFmtId="0" fontId="55" fillId="7" borderId="2" xfId="0" applyFont="1" applyFill="1" applyBorder="1" applyAlignment="1">
      <alignment horizontal="center" vertical="center" wrapText="1"/>
    </xf>
    <xf numFmtId="0" fontId="56" fillId="7" borderId="2" xfId="0" applyFont="1" applyFill="1" applyBorder="1" applyAlignment="1">
      <alignment horizontal="center" vertical="center" wrapText="1"/>
    </xf>
    <xf numFmtId="0" fontId="54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textRotation="90" wrapText="1"/>
    </xf>
    <xf numFmtId="0" fontId="58" fillId="7" borderId="2" xfId="0" applyFont="1" applyFill="1" applyBorder="1" applyAlignment="1">
      <alignment horizontal="center" vertical="center" textRotation="90" wrapText="1"/>
    </xf>
    <xf numFmtId="0" fontId="59" fillId="7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35" xfId="0" applyFont="1" applyFill="1" applyBorder="1" applyAlignment="1">
      <alignment horizontal="center" vertical="center"/>
    </xf>
    <xf numFmtId="0" fontId="61" fillId="48" borderId="1" xfId="0" applyFont="1" applyFill="1" applyBorder="1" applyAlignment="1">
      <alignment horizontal="center" vertical="center"/>
    </xf>
    <xf numFmtId="0" fontId="61" fillId="48" borderId="6" xfId="0" applyFont="1" applyFill="1" applyBorder="1" applyAlignment="1">
      <alignment horizontal="center" vertical="center"/>
    </xf>
    <xf numFmtId="0" fontId="60" fillId="49" borderId="6" xfId="0" applyFont="1" applyFill="1" applyBorder="1" applyAlignment="1">
      <alignment horizontal="center" vertical="center"/>
    </xf>
    <xf numFmtId="0" fontId="60" fillId="33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0" fillId="46" borderId="35" xfId="0" applyFont="1" applyFill="1" applyBorder="1" applyAlignment="1">
      <alignment horizontal="center" vertical="center"/>
    </xf>
    <xf numFmtId="0" fontId="60" fillId="48" borderId="35" xfId="0" applyFont="1" applyFill="1" applyBorder="1" applyAlignment="1">
      <alignment horizontal="center" vertical="center"/>
    </xf>
    <xf numFmtId="0" fontId="60" fillId="29" borderId="6" xfId="0" applyFont="1" applyFill="1" applyBorder="1" applyAlignment="1">
      <alignment horizontal="center" vertical="center"/>
    </xf>
    <xf numFmtId="0" fontId="18" fillId="33" borderId="6" xfId="0" applyFont="1" applyFill="1" applyBorder="1" applyAlignment="1">
      <alignment horizontal="center" vertical="center"/>
    </xf>
    <xf numFmtId="22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60" fillId="48" borderId="1" xfId="0" applyFont="1" applyFill="1" applyBorder="1" applyAlignment="1">
      <alignment horizontal="center" vertical="center"/>
    </xf>
    <xf numFmtId="0" fontId="60" fillId="0" borderId="36" xfId="0" applyFont="1" applyBorder="1" applyAlignment="1">
      <alignment horizontal="center" vertical="center"/>
    </xf>
    <xf numFmtId="0" fontId="54" fillId="46" borderId="37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54" fillId="9" borderId="2" xfId="0" applyFont="1" applyFill="1" applyBorder="1" applyAlignment="1">
      <alignment horizontal="center" vertical="center" textRotation="90" wrapText="1"/>
    </xf>
    <xf numFmtId="0" fontId="55" fillId="9" borderId="2" xfId="0" applyFont="1" applyFill="1" applyBorder="1" applyAlignment="1">
      <alignment horizontal="center" vertical="center" wrapText="1"/>
    </xf>
    <xf numFmtId="0" fontId="56" fillId="9" borderId="2" xfId="0" applyFont="1" applyFill="1" applyBorder="1" applyAlignment="1">
      <alignment horizontal="center" vertical="center" wrapText="1"/>
    </xf>
    <xf numFmtId="0" fontId="54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7" fillId="9" borderId="11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textRotation="90" wrapText="1"/>
    </xf>
    <xf numFmtId="0" fontId="58" fillId="9" borderId="2" xfId="0" applyFont="1" applyFill="1" applyBorder="1" applyAlignment="1">
      <alignment horizontal="center" vertical="center" textRotation="90" wrapText="1"/>
    </xf>
    <xf numFmtId="0" fontId="59" fillId="9" borderId="2" xfId="0" applyFont="1" applyFill="1" applyBorder="1" applyAlignment="1">
      <alignment horizontal="center" vertical="center" textRotation="90" wrapText="1"/>
    </xf>
    <xf numFmtId="0" fontId="63" fillId="0" borderId="1" xfId="0" applyFont="1" applyFill="1" applyBorder="1" applyAlignment="1">
      <alignment horizontal="center" vertical="center"/>
    </xf>
    <xf numFmtId="0" fontId="62" fillId="9" borderId="1" xfId="0" applyFont="1" applyFill="1" applyBorder="1" applyAlignment="1">
      <alignment horizontal="center" vertical="center"/>
    </xf>
    <xf numFmtId="22" fontId="62" fillId="9" borderId="1" xfId="0" applyNumberFormat="1" applyFont="1" applyFill="1" applyBorder="1" applyAlignment="1">
      <alignment vertical="center" wrapText="1"/>
    </xf>
    <xf numFmtId="0" fontId="62" fillId="9" borderId="1" xfId="0" applyFont="1" applyFill="1" applyBorder="1" applyAlignment="1">
      <alignment vertical="center" wrapText="1"/>
    </xf>
    <xf numFmtId="0" fontId="54" fillId="46" borderId="38" xfId="0" applyFont="1" applyFill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22" fontId="5" fillId="28" borderId="1" xfId="0" applyNumberFormat="1" applyFont="1" applyFill="1" applyBorder="1" applyAlignment="1">
      <alignment vertical="center" wrapText="1"/>
    </xf>
    <xf numFmtId="0" fontId="5" fillId="28" borderId="1" xfId="0" applyFont="1" applyFill="1" applyBorder="1" applyAlignment="1">
      <alignment vertical="center" wrapText="1"/>
    </xf>
    <xf numFmtId="22" fontId="5" fillId="9" borderId="1" xfId="0" applyNumberFormat="1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center" vertical="center"/>
    </xf>
    <xf numFmtId="22" fontId="18" fillId="9" borderId="1" xfId="0" applyNumberFormat="1" applyFont="1" applyFill="1" applyBorder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61" fillId="28" borderId="35" xfId="0" applyFont="1" applyFill="1" applyBorder="1" applyAlignment="1">
      <alignment horizontal="center" vertical="center"/>
    </xf>
    <xf numFmtId="0" fontId="60" fillId="28" borderId="1" xfId="0" applyFont="1" applyFill="1" applyBorder="1" applyAlignment="1">
      <alignment horizontal="center" vertical="center"/>
    </xf>
    <xf numFmtId="0" fontId="61" fillId="28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0" fillId="28" borderId="6" xfId="0" applyFont="1" applyFill="1" applyBorder="1" applyAlignment="1">
      <alignment horizontal="center" vertical="center"/>
    </xf>
    <xf numFmtId="0" fontId="58" fillId="9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1" fillId="28" borderId="6" xfId="0" applyFont="1" applyFill="1" applyBorder="1" applyAlignment="1">
      <alignment horizontal="center" vertical="center"/>
    </xf>
    <xf numFmtId="22" fontId="62" fillId="50" borderId="1" xfId="0" applyNumberFormat="1" applyFont="1" applyFill="1" applyBorder="1" applyAlignment="1">
      <alignment vertical="center" wrapText="1"/>
    </xf>
    <xf numFmtId="0" fontId="62" fillId="50" borderId="1" xfId="0" applyFont="1" applyFill="1" applyBorder="1" applyAlignment="1">
      <alignment vertical="center" wrapText="1"/>
    </xf>
    <xf numFmtId="0" fontId="62" fillId="50" borderId="1" xfId="0" applyFont="1" applyFill="1" applyBorder="1" applyAlignment="1">
      <alignment horizontal="center" vertical="center"/>
    </xf>
    <xf numFmtId="0" fontId="9" fillId="18" borderId="6" xfId="0" applyFont="1" applyFill="1" applyBorder="1" applyAlignment="1">
      <alignment horizontal="center" vertical="center"/>
    </xf>
    <xf numFmtId="0" fontId="5" fillId="50" borderId="1" xfId="0" applyFont="1" applyFill="1" applyBorder="1" applyAlignment="1">
      <alignment horizontal="center" vertical="center"/>
    </xf>
    <xf numFmtId="22" fontId="5" fillId="50" borderId="1" xfId="0" applyNumberFormat="1" applyFont="1" applyFill="1" applyBorder="1" applyAlignment="1">
      <alignment vertical="center" wrapText="1"/>
    </xf>
    <xf numFmtId="0" fontId="5" fillId="50" borderId="1" xfId="0" applyFont="1" applyFill="1" applyBorder="1" applyAlignment="1">
      <alignment vertical="center" wrapText="1"/>
    </xf>
    <xf numFmtId="0" fontId="62" fillId="0" borderId="5" xfId="0" applyFont="1" applyBorder="1" applyAlignment="1">
      <alignment horizontal="center" vertical="center"/>
    </xf>
    <xf numFmtId="22" fontId="62" fillId="0" borderId="39" xfId="0" applyNumberFormat="1" applyFont="1" applyBorder="1" applyAlignment="1">
      <alignment vertical="center" wrapText="1"/>
    </xf>
    <xf numFmtId="0" fontId="62" fillId="0" borderId="39" xfId="0" applyFont="1" applyBorder="1" applyAlignment="1">
      <alignment vertical="center" wrapText="1"/>
    </xf>
    <xf numFmtId="0" fontId="60" fillId="0" borderId="40" xfId="0" applyFont="1" applyBorder="1" applyAlignment="1">
      <alignment horizontal="center" vertical="center" wrapText="1"/>
    </xf>
    <xf numFmtId="0" fontId="54" fillId="46" borderId="41" xfId="0" applyFont="1" applyFill="1" applyBorder="1" applyAlignment="1">
      <alignment horizontal="center" vertical="center"/>
    </xf>
    <xf numFmtId="0" fontId="54" fillId="46" borderId="39" xfId="0" applyFont="1" applyFill="1" applyBorder="1" applyAlignment="1">
      <alignment horizontal="center" vertical="center"/>
    </xf>
    <xf numFmtId="0" fontId="54" fillId="46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5" fillId="33" borderId="1" xfId="0" applyFont="1" applyFill="1" applyBorder="1" applyAlignment="1">
      <alignment horizontal="center" vertical="center"/>
    </xf>
    <xf numFmtId="22" fontId="5" fillId="51" borderId="1" xfId="0" applyNumberFormat="1" applyFont="1" applyFill="1" applyBorder="1" applyAlignment="1">
      <alignment vertical="center" wrapText="1"/>
    </xf>
    <xf numFmtId="0" fontId="5" fillId="51" borderId="1" xfId="0" applyFont="1" applyFill="1" applyBorder="1" applyAlignment="1">
      <alignment vertical="center" wrapText="1"/>
    </xf>
    <xf numFmtId="0" fontId="54" fillId="33" borderId="1" xfId="0" applyFont="1" applyFill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 wrapText="1"/>
    </xf>
    <xf numFmtId="0" fontId="54" fillId="46" borderId="17" xfId="0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vertical="center" wrapText="1"/>
    </xf>
    <xf numFmtId="0" fontId="6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9" fillId="0" borderId="0" xfId="0" applyFont="1" applyAlignment="1">
      <alignment horizontal="center" vertical="center"/>
    </xf>
    <xf numFmtId="0" fontId="54" fillId="11" borderId="2" xfId="0" applyFont="1" applyFill="1" applyBorder="1" applyAlignment="1">
      <alignment horizontal="center" vertical="center" textRotation="90" wrapText="1"/>
    </xf>
    <xf numFmtId="0" fontId="55" fillId="11" borderId="2" xfId="0" applyFont="1" applyFill="1" applyBorder="1" applyAlignment="1">
      <alignment horizontal="center" vertical="center" wrapText="1"/>
    </xf>
    <xf numFmtId="0" fontId="56" fillId="11" borderId="2" xfId="0" applyFont="1" applyFill="1" applyBorder="1" applyAlignment="1">
      <alignment horizontal="center" vertical="center" wrapText="1"/>
    </xf>
    <xf numFmtId="0" fontId="54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7" fillId="11" borderId="11" xfId="0" applyFont="1" applyFill="1" applyBorder="1" applyAlignment="1">
      <alignment horizontal="center" vertical="center" wrapText="1"/>
    </xf>
    <xf numFmtId="0" fontId="4" fillId="11" borderId="34" xfId="0" applyFont="1" applyFill="1" applyBorder="1" applyAlignment="1">
      <alignment horizontal="center" vertical="center" textRotation="90" wrapText="1"/>
    </xf>
    <xf numFmtId="0" fontId="58" fillId="11" borderId="2" xfId="0" applyFont="1" applyFill="1" applyBorder="1" applyAlignment="1">
      <alignment horizontal="center" vertical="center" textRotation="90" wrapText="1"/>
    </xf>
    <xf numFmtId="0" fontId="59" fillId="11" borderId="2" xfId="0" applyFont="1" applyFill="1" applyBorder="1" applyAlignment="1">
      <alignment horizontal="center" vertical="center" textRotation="90" wrapText="1"/>
    </xf>
    <xf numFmtId="0" fontId="5" fillId="11" borderId="1" xfId="0" applyFont="1" applyFill="1" applyBorder="1" applyAlignment="1">
      <alignment horizontal="center" vertical="center"/>
    </xf>
    <xf numFmtId="22" fontId="5" fillId="29" borderId="1" xfId="0" applyNumberFormat="1" applyFont="1" applyFill="1" applyBorder="1" applyAlignment="1">
      <alignment vertical="center" wrapText="1"/>
    </xf>
    <xf numFmtId="0" fontId="5" fillId="29" borderId="1" xfId="0" applyFont="1" applyFill="1" applyBorder="1" applyAlignment="1">
      <alignment vertical="center" wrapText="1"/>
    </xf>
    <xf numFmtId="0" fontId="61" fillId="29" borderId="1" xfId="0" applyFont="1" applyFill="1" applyBorder="1" applyAlignment="1">
      <alignment horizontal="center" vertical="center"/>
    </xf>
    <xf numFmtId="0" fontId="61" fillId="29" borderId="6" xfId="0" applyFont="1" applyFill="1" applyBorder="1" applyAlignment="1">
      <alignment horizontal="center" vertical="center"/>
    </xf>
    <xf numFmtId="0" fontId="60" fillId="29" borderId="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22" fontId="62" fillId="0" borderId="1" xfId="0" applyNumberFormat="1" applyFont="1" applyBorder="1" applyAlignment="1">
      <alignment vertical="center"/>
    </xf>
    <xf numFmtId="22" fontId="5" fillId="11" borderId="1" xfId="0" applyNumberFormat="1" applyFont="1" applyFill="1" applyBorder="1" applyAlignment="1">
      <alignment vertical="center" wrapText="1"/>
    </xf>
    <xf numFmtId="0" fontId="5" fillId="11" borderId="1" xfId="0" applyFont="1" applyFill="1" applyBorder="1" applyAlignment="1">
      <alignment vertical="center" wrapText="1"/>
    </xf>
    <xf numFmtId="0" fontId="60" fillId="46" borderId="12" xfId="0" applyFont="1" applyFill="1" applyBorder="1" applyAlignment="1">
      <alignment horizontal="center" vertical="center"/>
    </xf>
    <xf numFmtId="0" fontId="62" fillId="11" borderId="1" xfId="0" applyFont="1" applyFill="1" applyBorder="1" applyAlignment="1">
      <alignment horizontal="center" vertical="center"/>
    </xf>
    <xf numFmtId="22" fontId="62" fillId="11" borderId="1" xfId="0" applyNumberFormat="1" applyFont="1" applyFill="1" applyBorder="1" applyAlignment="1">
      <alignment vertical="center" wrapText="1"/>
    </xf>
    <xf numFmtId="0" fontId="62" fillId="11" borderId="1" xfId="0" applyFont="1" applyFill="1" applyBorder="1" applyAlignment="1">
      <alignment vertical="center" wrapText="1"/>
    </xf>
    <xf numFmtId="0" fontId="60" fillId="29" borderId="35" xfId="0" applyFont="1" applyFill="1" applyBorder="1" applyAlignment="1">
      <alignment horizontal="center" vertical="center"/>
    </xf>
    <xf numFmtId="0" fontId="61" fillId="46" borderId="12" xfId="0" applyFont="1" applyFill="1" applyBorder="1" applyAlignment="1">
      <alignment horizontal="center" vertical="center"/>
    </xf>
    <xf numFmtId="0" fontId="58" fillId="11" borderId="6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22" fontId="18" fillId="11" borderId="1" xfId="0" applyNumberFormat="1" applyFont="1" applyFill="1" applyBorder="1" applyAlignment="1">
      <alignment vertical="center" wrapText="1"/>
    </xf>
    <xf numFmtId="0" fontId="18" fillId="11" borderId="1" xfId="0" applyFont="1" applyFill="1" applyBorder="1" applyAlignment="1">
      <alignment vertical="center" wrapText="1"/>
    </xf>
    <xf numFmtId="0" fontId="54" fillId="33" borderId="6" xfId="0" applyFont="1" applyFill="1" applyBorder="1" applyAlignment="1">
      <alignment horizontal="center" vertical="center"/>
    </xf>
    <xf numFmtId="0" fontId="62" fillId="33" borderId="6" xfId="0" applyFont="1" applyFill="1" applyBorder="1" applyAlignment="1">
      <alignment horizontal="center" vertical="center"/>
    </xf>
    <xf numFmtId="22" fontId="62" fillId="0" borderId="1" xfId="0" applyNumberFormat="1" applyFont="1" applyFill="1" applyBorder="1" applyAlignment="1">
      <alignment vertical="center" wrapText="1"/>
    </xf>
    <xf numFmtId="0" fontId="62" fillId="0" borderId="1" xfId="0" applyFont="1" applyFill="1" applyBorder="1" applyAlignment="1">
      <alignment vertical="center" wrapText="1"/>
    </xf>
    <xf numFmtId="0" fontId="71" fillId="0" borderId="0" xfId="0" applyFont="1" applyAlignment="1">
      <alignment horizontal="center" vertical="center"/>
    </xf>
    <xf numFmtId="0" fontId="54" fillId="13" borderId="2" xfId="0" applyFont="1" applyFill="1" applyBorder="1" applyAlignment="1">
      <alignment horizontal="center" vertical="center" textRotation="90" wrapText="1"/>
    </xf>
    <xf numFmtId="0" fontId="55" fillId="13" borderId="2" xfId="0" applyFont="1" applyFill="1" applyBorder="1" applyAlignment="1">
      <alignment horizontal="center" vertical="center" wrapText="1"/>
    </xf>
    <xf numFmtId="0" fontId="56" fillId="13" borderId="2" xfId="0" applyFont="1" applyFill="1" applyBorder="1" applyAlignment="1">
      <alignment horizontal="center" vertical="center" wrapText="1"/>
    </xf>
    <xf numFmtId="0" fontId="54" fillId="13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7" fillId="13" borderId="11" xfId="0" applyFont="1" applyFill="1" applyBorder="1" applyAlignment="1">
      <alignment horizontal="center" vertical="center" wrapText="1"/>
    </xf>
    <xf numFmtId="0" fontId="4" fillId="13" borderId="34" xfId="0" applyFont="1" applyFill="1" applyBorder="1" applyAlignment="1">
      <alignment horizontal="center" vertical="center" textRotation="90" wrapText="1"/>
    </xf>
    <xf numFmtId="0" fontId="58" fillId="13" borderId="2" xfId="0" applyFont="1" applyFill="1" applyBorder="1" applyAlignment="1">
      <alignment horizontal="center" vertical="center" textRotation="90" wrapText="1"/>
    </xf>
    <xf numFmtId="0" fontId="59" fillId="13" borderId="2" xfId="0" applyFont="1" applyFill="1" applyBorder="1" applyAlignment="1">
      <alignment horizontal="center" vertical="center" textRotation="90" wrapText="1"/>
    </xf>
    <xf numFmtId="0" fontId="18" fillId="13" borderId="1" xfId="0" applyFont="1" applyFill="1" applyBorder="1" applyAlignment="1">
      <alignment horizontal="center" vertical="center"/>
    </xf>
    <xf numFmtId="49" fontId="18" fillId="13" borderId="1" xfId="0" applyNumberFormat="1" applyFont="1" applyFill="1" applyBorder="1" applyAlignment="1">
      <alignment vertical="center" wrapText="1"/>
    </xf>
    <xf numFmtId="0" fontId="18" fillId="13" borderId="1" xfId="0" applyFont="1" applyFill="1" applyBorder="1" applyAlignment="1">
      <alignment vertical="center" wrapText="1"/>
    </xf>
    <xf numFmtId="0" fontId="60" fillId="30" borderId="1" xfId="0" applyFont="1" applyFill="1" applyBorder="1" applyAlignment="1">
      <alignment horizontal="center" vertical="center"/>
    </xf>
    <xf numFmtId="0" fontId="5" fillId="46" borderId="1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62" fillId="13" borderId="1" xfId="0" applyFont="1" applyFill="1" applyBorder="1" applyAlignment="1">
      <alignment horizontal="center" vertical="center"/>
    </xf>
    <xf numFmtId="22" fontId="62" fillId="13" borderId="1" xfId="0" applyNumberFormat="1" applyFont="1" applyFill="1" applyBorder="1" applyAlignment="1">
      <alignment vertical="center"/>
    </xf>
    <xf numFmtId="0" fontId="62" fillId="13" borderId="1" xfId="0" applyFont="1" applyFill="1" applyBorder="1" applyAlignment="1">
      <alignment vertical="center" wrapText="1"/>
    </xf>
    <xf numFmtId="22" fontId="5" fillId="0" borderId="1" xfId="0" applyNumberFormat="1" applyFont="1" applyBorder="1" applyAlignment="1">
      <alignment vertical="center"/>
    </xf>
    <xf numFmtId="0" fontId="18" fillId="52" borderId="1" xfId="0" applyFont="1" applyFill="1" applyBorder="1" applyAlignment="1">
      <alignment horizontal="center" vertical="center"/>
    </xf>
    <xf numFmtId="22" fontId="5" fillId="52" borderId="1" xfId="0" applyNumberFormat="1" applyFont="1" applyFill="1" applyBorder="1" applyAlignment="1">
      <alignment vertical="center" wrapText="1"/>
    </xf>
    <xf numFmtId="0" fontId="5" fillId="52" borderId="1" xfId="0" applyFont="1" applyFill="1" applyBorder="1" applyAlignment="1">
      <alignment vertical="center" wrapText="1"/>
    </xf>
    <xf numFmtId="0" fontId="72" fillId="46" borderId="12" xfId="0" applyFont="1" applyFill="1" applyBorder="1" applyAlignment="1">
      <alignment horizontal="center" vertical="center" wrapText="1"/>
    </xf>
    <xf numFmtId="0" fontId="54" fillId="30" borderId="1" xfId="0" applyFont="1" applyFill="1" applyBorder="1" applyAlignment="1">
      <alignment horizontal="center" vertical="center"/>
    </xf>
    <xf numFmtId="0" fontId="61" fillId="30" borderId="1" xfId="0" applyFont="1" applyFill="1" applyBorder="1" applyAlignment="1">
      <alignment horizontal="center" vertical="center"/>
    </xf>
    <xf numFmtId="0" fontId="61" fillId="30" borderId="6" xfId="0" applyFont="1" applyFill="1" applyBorder="1" applyAlignment="1">
      <alignment horizontal="center" vertical="center"/>
    </xf>
    <xf numFmtId="49" fontId="62" fillId="13" borderId="1" xfId="0" applyNumberFormat="1" applyFont="1" applyFill="1" applyBorder="1" applyAlignment="1">
      <alignment vertical="center" wrapText="1"/>
    </xf>
    <xf numFmtId="22" fontId="5" fillId="30" borderId="1" xfId="0" applyNumberFormat="1" applyFont="1" applyFill="1" applyBorder="1" applyAlignment="1">
      <alignment vertical="center" wrapText="1"/>
    </xf>
    <xf numFmtId="0" fontId="5" fillId="30" borderId="1" xfId="0" applyFont="1" applyFill="1" applyBorder="1" applyAlignment="1">
      <alignment vertical="center" wrapText="1"/>
    </xf>
    <xf numFmtId="0" fontId="60" fillId="33" borderId="35" xfId="0" applyFont="1" applyFill="1" applyBorder="1" applyAlignment="1">
      <alignment horizontal="center" vertical="center"/>
    </xf>
    <xf numFmtId="0" fontId="60" fillId="30" borderId="6" xfId="0" applyFont="1" applyFill="1" applyBorder="1" applyAlignment="1">
      <alignment horizontal="center" vertical="center"/>
    </xf>
    <xf numFmtId="0" fontId="58" fillId="13" borderId="6" xfId="0" applyFont="1" applyFill="1" applyBorder="1" applyAlignment="1">
      <alignment horizontal="center" vertical="center"/>
    </xf>
    <xf numFmtId="49" fontId="62" fillId="0" borderId="1" xfId="0" applyNumberFormat="1" applyFont="1" applyBorder="1" applyAlignment="1">
      <alignment vertical="center" wrapText="1"/>
    </xf>
    <xf numFmtId="0" fontId="60" fillId="0" borderId="35" xfId="0" applyFont="1" applyFill="1" applyBorder="1" applyAlignment="1">
      <alignment horizontal="center" vertical="center"/>
    </xf>
    <xf numFmtId="22" fontId="18" fillId="30" borderId="1" xfId="0" applyNumberFormat="1" applyFont="1" applyFill="1" applyBorder="1" applyAlignment="1">
      <alignment vertical="center" wrapText="1"/>
    </xf>
    <xf numFmtId="0" fontId="5" fillId="46" borderId="6" xfId="0" applyFont="1" applyFill="1" applyBorder="1" applyAlignment="1">
      <alignment horizontal="center" vertical="center"/>
    </xf>
    <xf numFmtId="0" fontId="60" fillId="0" borderId="43" xfId="0" applyFont="1" applyBorder="1" applyAlignment="1">
      <alignment horizontal="center" vertical="center" wrapText="1"/>
    </xf>
    <xf numFmtId="49" fontId="73" fillId="30" borderId="1" xfId="0" applyNumberFormat="1" applyFont="1" applyFill="1" applyBorder="1" applyAlignment="1">
      <alignment vertical="center" wrapText="1"/>
    </xf>
    <xf numFmtId="0" fontId="60" fillId="30" borderId="35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vertical="center" wrapText="1"/>
    </xf>
    <xf numFmtId="0" fontId="72" fillId="0" borderId="12" xfId="0" applyFont="1" applyBorder="1" applyAlignment="1">
      <alignment horizontal="center" vertical="center" wrapText="1"/>
    </xf>
    <xf numFmtId="22" fontId="62" fillId="0" borderId="17" xfId="0" applyNumberFormat="1" applyFont="1" applyBorder="1" applyAlignment="1">
      <alignment vertical="center"/>
    </xf>
    <xf numFmtId="49" fontId="62" fillId="0" borderId="17" xfId="0" applyNumberFormat="1" applyFont="1" applyBorder="1" applyAlignment="1">
      <alignment vertical="center" wrapText="1"/>
    </xf>
    <xf numFmtId="0" fontId="62" fillId="18" borderId="6" xfId="0" applyFont="1" applyFill="1" applyBorder="1" applyAlignment="1">
      <alignment horizontal="center" vertical="center"/>
    </xf>
    <xf numFmtId="22" fontId="62" fillId="13" borderId="17" xfId="0" applyNumberFormat="1" applyFont="1" applyFill="1" applyBorder="1" applyAlignment="1">
      <alignment vertical="center"/>
    </xf>
    <xf numFmtId="0" fontId="62" fillId="13" borderId="17" xfId="0" applyFont="1" applyFill="1" applyBorder="1" applyAlignment="1">
      <alignment vertical="center" wrapText="1"/>
    </xf>
    <xf numFmtId="49" fontId="18" fillId="0" borderId="17" xfId="0" applyNumberFormat="1" applyFont="1" applyBorder="1" applyAlignment="1">
      <alignment vertical="center" wrapText="1"/>
    </xf>
    <xf numFmtId="0" fontId="74" fillId="0" borderId="0" xfId="0" applyFont="1" applyAlignment="1">
      <alignment horizontal="center" vertical="center"/>
    </xf>
    <xf numFmtId="0" fontId="54" fillId="15" borderId="2" xfId="0" applyFont="1" applyFill="1" applyBorder="1" applyAlignment="1">
      <alignment horizontal="center" vertical="center" textRotation="90" wrapText="1"/>
    </xf>
    <xf numFmtId="0" fontId="55" fillId="15" borderId="2" xfId="0" applyFont="1" applyFill="1" applyBorder="1" applyAlignment="1">
      <alignment horizontal="center" vertical="center" wrapText="1"/>
    </xf>
    <xf numFmtId="0" fontId="56" fillId="15" borderId="2" xfId="0" applyFont="1" applyFill="1" applyBorder="1" applyAlignment="1">
      <alignment horizontal="center" vertical="center" wrapText="1"/>
    </xf>
    <xf numFmtId="0" fontId="54" fillId="15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7" fillId="15" borderId="11" xfId="0" applyFont="1" applyFill="1" applyBorder="1" applyAlignment="1">
      <alignment horizontal="center" vertical="center" wrapText="1"/>
    </xf>
    <xf numFmtId="0" fontId="4" fillId="15" borderId="34" xfId="0" applyFont="1" applyFill="1" applyBorder="1" applyAlignment="1">
      <alignment horizontal="center" vertical="center" textRotation="90" wrapText="1"/>
    </xf>
    <xf numFmtId="0" fontId="58" fillId="15" borderId="2" xfId="0" applyFont="1" applyFill="1" applyBorder="1" applyAlignment="1">
      <alignment horizontal="center" vertical="center" textRotation="90" wrapText="1"/>
    </xf>
    <xf numFmtId="0" fontId="59" fillId="15" borderId="2" xfId="0" applyFont="1" applyFill="1" applyBorder="1" applyAlignment="1">
      <alignment horizontal="center" vertical="center" textRotation="90" wrapText="1"/>
    </xf>
    <xf numFmtId="0" fontId="60" fillId="31" borderId="1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61" fillId="31" borderId="44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61" fillId="31" borderId="39" xfId="0" applyFont="1" applyFill="1" applyBorder="1" applyAlignment="1">
      <alignment horizontal="center" vertical="center"/>
    </xf>
    <xf numFmtId="0" fontId="62" fillId="53" borderId="1" xfId="0" applyFont="1" applyFill="1" applyBorder="1" applyAlignment="1">
      <alignment horizontal="center" vertical="center"/>
    </xf>
    <xf numFmtId="22" fontId="62" fillId="53" borderId="1" xfId="0" applyNumberFormat="1" applyFont="1" applyFill="1" applyBorder="1" applyAlignment="1">
      <alignment vertical="center" wrapText="1"/>
    </xf>
    <xf numFmtId="0" fontId="62" fillId="53" borderId="1" xfId="0" applyFont="1" applyFill="1" applyBorder="1" applyAlignment="1">
      <alignment vertical="center" wrapText="1"/>
    </xf>
    <xf numFmtId="0" fontId="18" fillId="53" borderId="1" xfId="0" applyFont="1" applyFill="1" applyBorder="1" applyAlignment="1">
      <alignment horizontal="center" vertical="center"/>
    </xf>
    <xf numFmtId="22" fontId="18" fillId="54" borderId="1" xfId="0" applyNumberFormat="1" applyFont="1" applyFill="1" applyBorder="1" applyAlignment="1">
      <alignment vertical="center" wrapText="1"/>
    </xf>
    <xf numFmtId="0" fontId="18" fillId="54" borderId="1" xfId="0" applyFont="1" applyFill="1" applyBorder="1" applyAlignment="1">
      <alignment vertical="center" wrapText="1"/>
    </xf>
    <xf numFmtId="0" fontId="61" fillId="31" borderId="1" xfId="0" applyFont="1" applyFill="1" applyBorder="1" applyAlignment="1">
      <alignment horizontal="center" vertical="center"/>
    </xf>
    <xf numFmtId="0" fontId="60" fillId="31" borderId="6" xfId="0" applyFont="1" applyFill="1" applyBorder="1" applyAlignment="1">
      <alignment horizontal="center" vertical="center"/>
    </xf>
    <xf numFmtId="0" fontId="61" fillId="31" borderId="35" xfId="0" applyFont="1" applyFill="1" applyBorder="1" applyAlignment="1">
      <alignment horizontal="center" vertical="center"/>
    </xf>
    <xf numFmtId="22" fontId="18" fillId="53" borderId="1" xfId="0" applyNumberFormat="1" applyFont="1" applyFill="1" applyBorder="1" applyAlignment="1">
      <alignment vertical="center" wrapText="1"/>
    </xf>
    <xf numFmtId="0" fontId="18" fillId="53" borderId="1" xfId="0" applyFont="1" applyFill="1" applyBorder="1" applyAlignment="1">
      <alignment vertical="center" wrapText="1"/>
    </xf>
    <xf numFmtId="0" fontId="70" fillId="0" borderId="1" xfId="0" applyFont="1" applyBorder="1" applyAlignment="1">
      <alignment horizontal="center" vertical="center"/>
    </xf>
    <xf numFmtId="0" fontId="58" fillId="15" borderId="6" xfId="0" applyFont="1" applyFill="1" applyBorder="1" applyAlignment="1">
      <alignment horizontal="center" vertical="center"/>
    </xf>
    <xf numFmtId="0" fontId="61" fillId="31" borderId="6" xfId="0" applyFont="1" applyFill="1" applyBorder="1" applyAlignment="1">
      <alignment horizontal="center" vertical="center"/>
    </xf>
    <xf numFmtId="0" fontId="54" fillId="46" borderId="44" xfId="0" applyFont="1" applyFill="1" applyBorder="1" applyAlignment="1">
      <alignment horizontal="center" vertical="center"/>
    </xf>
    <xf numFmtId="22" fontId="18" fillId="53" borderId="17" xfId="0" applyNumberFormat="1" applyFont="1" applyFill="1" applyBorder="1" applyAlignment="1">
      <alignment vertical="center" wrapText="1"/>
    </xf>
    <xf numFmtId="0" fontId="18" fillId="53" borderId="17" xfId="0" applyFont="1" applyFill="1" applyBorder="1" applyAlignment="1">
      <alignment vertical="center" wrapText="1"/>
    </xf>
    <xf numFmtId="0" fontId="75" fillId="0" borderId="6" xfId="0" applyFont="1" applyFill="1" applyBorder="1" applyAlignment="1">
      <alignment horizontal="center" vertical="center"/>
    </xf>
    <xf numFmtId="22" fontId="62" fillId="53" borderId="17" xfId="0" applyNumberFormat="1" applyFont="1" applyFill="1" applyBorder="1" applyAlignment="1">
      <alignment vertical="center" wrapText="1"/>
    </xf>
    <xf numFmtId="0" fontId="76" fillId="0" borderId="0" xfId="0" applyFont="1" applyAlignment="1">
      <alignment horizontal="center" vertical="center"/>
    </xf>
    <xf numFmtId="0" fontId="54" fillId="17" borderId="2" xfId="0" applyFont="1" applyFill="1" applyBorder="1" applyAlignment="1">
      <alignment horizontal="center" vertical="center" textRotation="90" wrapText="1"/>
    </xf>
    <xf numFmtId="0" fontId="55" fillId="17" borderId="2" xfId="0" applyFont="1" applyFill="1" applyBorder="1" applyAlignment="1">
      <alignment horizontal="center" vertical="center" wrapText="1"/>
    </xf>
    <xf numFmtId="0" fontId="56" fillId="17" borderId="2" xfId="0" applyFont="1" applyFill="1" applyBorder="1" applyAlignment="1">
      <alignment horizontal="center" vertical="center" wrapText="1"/>
    </xf>
    <xf numFmtId="0" fontId="54" fillId="17" borderId="2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57" fillId="17" borderId="11" xfId="0" applyFont="1" applyFill="1" applyBorder="1" applyAlignment="1">
      <alignment horizontal="center" vertical="center" wrapText="1"/>
    </xf>
    <xf numFmtId="0" fontId="4" fillId="17" borderId="34" xfId="0" applyFont="1" applyFill="1" applyBorder="1" applyAlignment="1">
      <alignment horizontal="center" vertical="center" textRotation="90" wrapText="1"/>
    </xf>
    <xf numFmtId="0" fontId="58" fillId="17" borderId="2" xfId="0" applyFont="1" applyFill="1" applyBorder="1" applyAlignment="1">
      <alignment horizontal="center" vertical="center" textRotation="90" wrapText="1"/>
    </xf>
    <xf numFmtId="0" fontId="59" fillId="17" borderId="2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61" fillId="0" borderId="43" xfId="0" applyFont="1" applyBorder="1" applyAlignment="1">
      <alignment horizontal="center" vertical="center" wrapText="1"/>
    </xf>
    <xf numFmtId="0" fontId="61" fillId="32" borderId="1" xfId="0" applyFont="1" applyFill="1" applyBorder="1" applyAlignment="1">
      <alignment horizontal="center" vertical="center"/>
    </xf>
    <xf numFmtId="0" fontId="60" fillId="3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2" fontId="18" fillId="0" borderId="1" xfId="0" applyNumberFormat="1" applyFont="1" applyBorder="1" applyAlignment="1">
      <alignment vertical="center"/>
    </xf>
    <xf numFmtId="0" fontId="4" fillId="17" borderId="6" xfId="0" applyFont="1" applyFill="1" applyBorder="1" applyAlignment="1">
      <alignment horizontal="center" vertical="center"/>
    </xf>
    <xf numFmtId="0" fontId="62" fillId="17" borderId="1" xfId="0" applyFont="1" applyFill="1" applyBorder="1" applyAlignment="1">
      <alignment horizontal="center" vertical="center"/>
    </xf>
    <xf numFmtId="22" fontId="62" fillId="17" borderId="1" xfId="0" applyNumberFormat="1" applyFont="1" applyFill="1" applyBorder="1" applyAlignment="1">
      <alignment vertical="center"/>
    </xf>
    <xf numFmtId="0" fontId="62" fillId="17" borderId="1" xfId="0" applyFont="1" applyFill="1" applyBorder="1" applyAlignment="1">
      <alignment vertical="center" wrapText="1"/>
    </xf>
    <xf numFmtId="0" fontId="18" fillId="17" borderId="1" xfId="0" applyFont="1" applyFill="1" applyBorder="1" applyAlignment="1">
      <alignment horizontal="center" vertical="center"/>
    </xf>
    <xf numFmtId="22" fontId="18" fillId="17" borderId="1" xfId="0" applyNumberFormat="1" applyFont="1" applyFill="1" applyBorder="1" applyAlignment="1">
      <alignment vertical="center"/>
    </xf>
    <xf numFmtId="0" fontId="18" fillId="17" borderId="1" xfId="0" applyFont="1" applyFill="1" applyBorder="1" applyAlignment="1">
      <alignment vertical="center" wrapText="1"/>
    </xf>
    <xf numFmtId="22" fontId="18" fillId="17" borderId="1" xfId="0" applyNumberFormat="1" applyFont="1" applyFill="1" applyBorder="1" applyAlignment="1">
      <alignment vertical="center" wrapText="1"/>
    </xf>
    <xf numFmtId="0" fontId="61" fillId="32" borderId="6" xfId="0" applyFont="1" applyFill="1" applyBorder="1" applyAlignment="1">
      <alignment horizontal="center" vertical="center"/>
    </xf>
    <xf numFmtId="0" fontId="60" fillId="32" borderId="6" xfId="0" applyFont="1" applyFill="1" applyBorder="1" applyAlignment="1">
      <alignment horizontal="center" vertical="center"/>
    </xf>
    <xf numFmtId="0" fontId="58" fillId="17" borderId="6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22" fontId="18" fillId="0" borderId="17" xfId="0" applyNumberFormat="1" applyFont="1" applyBorder="1" applyAlignment="1">
      <alignment vertical="center"/>
    </xf>
    <xf numFmtId="0" fontId="2" fillId="0" borderId="0" xfId="0" applyFont="1"/>
    <xf numFmtId="0" fontId="7" fillId="0" borderId="0" xfId="0" applyFont="1"/>
    <xf numFmtId="0" fontId="55" fillId="18" borderId="13" xfId="0" applyFont="1" applyFill="1" applyBorder="1"/>
    <xf numFmtId="0" fontId="70" fillId="0" borderId="0" xfId="0" applyFont="1"/>
    <xf numFmtId="0" fontId="77" fillId="2" borderId="1" xfId="0" applyFont="1" applyFill="1" applyBorder="1" applyAlignment="1">
      <alignment horizontal="center" vertical="center"/>
    </xf>
    <xf numFmtId="0" fontId="78" fillId="0" borderId="1" xfId="0" applyFont="1" applyBorder="1" applyAlignment="1">
      <alignment vertical="center"/>
    </xf>
    <xf numFmtId="0" fontId="79" fillId="0" borderId="1" xfId="0" applyFont="1" applyBorder="1"/>
    <xf numFmtId="0" fontId="77" fillId="3" borderId="1" xfId="0" applyFont="1" applyFill="1" applyBorder="1" applyAlignment="1">
      <alignment horizontal="center" vertical="center"/>
    </xf>
    <xf numFmtId="0" fontId="80" fillId="0" borderId="1" xfId="0" applyFont="1" applyBorder="1" applyAlignment="1">
      <alignment horizontal="center" vertical="center"/>
    </xf>
    <xf numFmtId="0" fontId="77" fillId="20" borderId="13" xfId="0" applyFont="1" applyFill="1" applyBorder="1"/>
    <xf numFmtId="0" fontId="79" fillId="20" borderId="13" xfId="0" applyFont="1" applyFill="1" applyBorder="1"/>
    <xf numFmtId="0" fontId="81" fillId="0" borderId="0" xfId="0" applyFont="1" applyAlignment="1"/>
    <xf numFmtId="0" fontId="77" fillId="0" borderId="0" xfId="0" applyFont="1"/>
    <xf numFmtId="0" fontId="77" fillId="21" borderId="13" xfId="0" applyFont="1" applyFill="1" applyBorder="1"/>
    <xf numFmtId="0" fontId="5" fillId="0" borderId="13" xfId="0" applyFont="1" applyFill="1" applyBorder="1"/>
    <xf numFmtId="0" fontId="54" fillId="0" borderId="12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/>
    </xf>
    <xf numFmtId="0" fontId="54" fillId="55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55" borderId="6" xfId="0" applyFont="1" applyFill="1" applyBorder="1" applyAlignment="1">
      <alignment horizontal="center" vertical="center"/>
    </xf>
    <xf numFmtId="0" fontId="60" fillId="56" borderId="6" xfId="0" applyFont="1" applyFill="1" applyBorder="1" applyAlignment="1">
      <alignment horizontal="center" vertical="center"/>
    </xf>
    <xf numFmtId="0" fontId="62" fillId="53" borderId="17" xfId="0" applyFont="1" applyFill="1" applyBorder="1" applyAlignment="1">
      <alignment vertical="center" wrapText="1"/>
    </xf>
    <xf numFmtId="22" fontId="18" fillId="0" borderId="1" xfId="0" applyNumberFormat="1" applyFont="1" applyFill="1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8" fillId="4" borderId="7" xfId="0" applyFont="1" applyFill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22" fontId="5" fillId="0" borderId="10" xfId="0" applyNumberFormat="1" applyFont="1" applyBorder="1" applyAlignment="1">
      <alignment horizontal="center" vertical="center" wrapText="1"/>
    </xf>
    <xf numFmtId="22" fontId="5" fillId="0" borderId="5" xfId="0" applyNumberFormat="1" applyFont="1" applyBorder="1" applyAlignment="1">
      <alignment horizontal="center" vertical="center" wrapText="1"/>
    </xf>
    <xf numFmtId="22" fontId="5" fillId="0" borderId="6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3" xfId="0" applyFont="1" applyBorder="1"/>
    <xf numFmtId="0" fontId="8" fillId="6" borderId="7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22" fontId="18" fillId="0" borderId="10" xfId="0" applyNumberFormat="1" applyFont="1" applyFill="1" applyBorder="1" applyAlignment="1">
      <alignment horizontal="center" vertical="center" wrapText="1"/>
    </xf>
    <xf numFmtId="22" fontId="18" fillId="0" borderId="5" xfId="0" applyNumberFormat="1" applyFont="1" applyFill="1" applyBorder="1" applyAlignment="1">
      <alignment horizontal="center" vertical="center" wrapText="1"/>
    </xf>
    <xf numFmtId="22" fontId="18" fillId="0" borderId="6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5" fillId="41" borderId="7" xfId="0" applyFont="1" applyFill="1" applyBorder="1" applyAlignment="1">
      <alignment horizontal="center"/>
    </xf>
    <xf numFmtId="0" fontId="6" fillId="30" borderId="8" xfId="0" applyFont="1" applyFill="1" applyBorder="1"/>
    <xf numFmtId="0" fontId="6" fillId="30" borderId="9" xfId="0" applyFont="1" applyFill="1" applyBorder="1"/>
    <xf numFmtId="0" fontId="5" fillId="15" borderId="15" xfId="0" applyFont="1" applyFill="1" applyBorder="1" applyAlignment="1">
      <alignment horizontal="center"/>
    </xf>
    <xf numFmtId="0" fontId="5" fillId="15" borderId="13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/>
    </xf>
    <xf numFmtId="0" fontId="76" fillId="0" borderId="15" xfId="0" applyFont="1" applyBorder="1" applyAlignment="1">
      <alignment horizontal="left" vertical="center"/>
    </xf>
    <xf numFmtId="0" fontId="6" fillId="0" borderId="15" xfId="0" applyFont="1" applyBorder="1"/>
    <xf numFmtId="0" fontId="53" fillId="0" borderId="15" xfId="0" applyFont="1" applyBorder="1" applyAlignment="1">
      <alignment horizontal="left" vertical="center"/>
    </xf>
    <xf numFmtId="0" fontId="65" fillId="0" borderId="15" xfId="0" applyFont="1" applyBorder="1" applyAlignment="1">
      <alignment horizontal="left" vertical="center"/>
    </xf>
    <xf numFmtId="0" fontId="66" fillId="0" borderId="15" xfId="0" applyFont="1" applyBorder="1" applyAlignment="1">
      <alignment horizontal="left" vertical="center"/>
    </xf>
    <xf numFmtId="0" fontId="69" fillId="0" borderId="15" xfId="0" applyFont="1" applyBorder="1" applyAlignment="1">
      <alignment horizontal="left" vertical="center"/>
    </xf>
    <xf numFmtId="0" fontId="71" fillId="0" borderId="15" xfId="0" applyFont="1" applyBorder="1" applyAlignment="1">
      <alignment horizontal="left" vertical="center"/>
    </xf>
    <xf numFmtId="0" fontId="74" fillId="0" borderId="15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34" borderId="26" xfId="0" applyFont="1" applyFill="1" applyBorder="1" applyAlignment="1">
      <alignment horizontal="left" vertical="center" indent="1"/>
    </xf>
    <xf numFmtId="0" fontId="27" fillId="34" borderId="27" xfId="0" applyFont="1" applyFill="1" applyBorder="1" applyAlignment="1">
      <alignment horizontal="left" vertical="center" indent="1"/>
    </xf>
    <xf numFmtId="0" fontId="27" fillId="34" borderId="28" xfId="0" applyFont="1" applyFill="1" applyBorder="1" applyAlignment="1">
      <alignment horizontal="left" vertical="center" indent="1"/>
    </xf>
    <xf numFmtId="0" fontId="23" fillId="34" borderId="22" xfId="0" applyFont="1" applyFill="1" applyBorder="1" applyAlignment="1">
      <alignment horizontal="center" vertical="center"/>
    </xf>
    <xf numFmtId="0" fontId="23" fillId="34" borderId="23" xfId="0" applyFont="1" applyFill="1" applyBorder="1" applyAlignment="1">
      <alignment horizontal="center" vertical="center"/>
    </xf>
    <xf numFmtId="0" fontId="24" fillId="45" borderId="21" xfId="0" applyFont="1" applyFill="1" applyBorder="1" applyAlignment="1">
      <alignment horizontal="left" vertical="center" indent="1"/>
    </xf>
    <xf numFmtId="0" fontId="24" fillId="45" borderId="24" xfId="0" applyFont="1" applyFill="1" applyBorder="1" applyAlignment="1">
      <alignment horizontal="left" vertical="center" indent="1"/>
    </xf>
    <xf numFmtId="0" fontId="17" fillId="34" borderId="22" xfId="0" applyFont="1" applyFill="1" applyBorder="1" applyAlignment="1">
      <alignment horizontal="center" vertical="center" wrapText="1"/>
    </xf>
    <xf numFmtId="0" fontId="17" fillId="34" borderId="25" xfId="0" applyFont="1" applyFill="1" applyBorder="1" applyAlignment="1">
      <alignment horizontal="center" vertical="center" wrapText="1"/>
    </xf>
    <xf numFmtId="0" fontId="17" fillId="34" borderId="23" xfId="0" applyFont="1" applyFill="1" applyBorder="1" applyAlignment="1">
      <alignment horizontal="center" vertical="center" wrapText="1"/>
    </xf>
    <xf numFmtId="0" fontId="14" fillId="45" borderId="21" xfId="0" applyFont="1" applyFill="1" applyBorder="1" applyAlignment="1">
      <alignment horizontal="center" vertical="center"/>
    </xf>
    <xf numFmtId="0" fontId="14" fillId="45" borderId="2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DD9C3"/>
      <color rgb="FFFF9900"/>
      <color rgb="FF938953"/>
      <color rgb="FFFF3300"/>
      <color rgb="FF996633"/>
      <color rgb="FFFFCCFF"/>
      <color rgb="FFFFCCCC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2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3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4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5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6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7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8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9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10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11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12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13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14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15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16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17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18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19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20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21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22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23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24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25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26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27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28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29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30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31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32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33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34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35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36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37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38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39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40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41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42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43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44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45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46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47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48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49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50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51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52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53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54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55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56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57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58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59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60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61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62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63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64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65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66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67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68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69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70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71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72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73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74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75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76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77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78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79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80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81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82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83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84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114</xdr:row>
      <xdr:rowOff>0</xdr:rowOff>
    </xdr:from>
    <xdr:ext cx="2209800" cy="428625"/>
    <xdr:sp macro="" textlink="">
      <xdr:nvSpPr>
        <xdr:cNvPr id="85" name="Shape 3"/>
        <xdr:cNvSpPr/>
      </xdr:nvSpPr>
      <xdr:spPr>
        <a:xfrm>
          <a:off x="2042160" y="23180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1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1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1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1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1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1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1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1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1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1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2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2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2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2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2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2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2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2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2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2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3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3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3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3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3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3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3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3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3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3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4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4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4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4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4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4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4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4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4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4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5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5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5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5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5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5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5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5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5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5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6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6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6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6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6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6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6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6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6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6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7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7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7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7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7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7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7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7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7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7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8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8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8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8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8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8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8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8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8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8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9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9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9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9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9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9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9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9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9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19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0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0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0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0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0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0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0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0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0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0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1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1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1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1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1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1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1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1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1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1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2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2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2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2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2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2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2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2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2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2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3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3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3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3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3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3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3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3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3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3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4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4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4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4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4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4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4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4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4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4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5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5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5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5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5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5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5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5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5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5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6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6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6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6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6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6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6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6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6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6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7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7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7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7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7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7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7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7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7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7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8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8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8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8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8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8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8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8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8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8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9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9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9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9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9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9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9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9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9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29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0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0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0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0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0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0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0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0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0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0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1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1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1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1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1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1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1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1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1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1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2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2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2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2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2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2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2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2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2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2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3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3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3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3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3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3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3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3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3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3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4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4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4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4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4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4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4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4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4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4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5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5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5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5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5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5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5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5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5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5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6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6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6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6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6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6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6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6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6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6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7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7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7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7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7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7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7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7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7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7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8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8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8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8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8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8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8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87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88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89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90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91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92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93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94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95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166</xdr:row>
      <xdr:rowOff>0</xdr:rowOff>
    </xdr:from>
    <xdr:ext cx="2209800" cy="428625"/>
    <xdr:sp macro="" textlink="">
      <xdr:nvSpPr>
        <xdr:cNvPr id="396" name="Shape 3"/>
        <xdr:cNvSpPr/>
      </xdr:nvSpPr>
      <xdr:spPr>
        <a:xfrm>
          <a:off x="2042160" y="33086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</xdr:row>
      <xdr:rowOff>0</xdr:rowOff>
    </xdr:from>
    <xdr:ext cx="45719" cy="45719"/>
    <xdr:sp macro="" textlink="">
      <xdr:nvSpPr>
        <xdr:cNvPr id="397" name="Shape 3"/>
        <xdr:cNvSpPr/>
      </xdr:nvSpPr>
      <xdr:spPr>
        <a:xfrm>
          <a:off x="2042160" y="2476500"/>
          <a:ext cx="45719" cy="45719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39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39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0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0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0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0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0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0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0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0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0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0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1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1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1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1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1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1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1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1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1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1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2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2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2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2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2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2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2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2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2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2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3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3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3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3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3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3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3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3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3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3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4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4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4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4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4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4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4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4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4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4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5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5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5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5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5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5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5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5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5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5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6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6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6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6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6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6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6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6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6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6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7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7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7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7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7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7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7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7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7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7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8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8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8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8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8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8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8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8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8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8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9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9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9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9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9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9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9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9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9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49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0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0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0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0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0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0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0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0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0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0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1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1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1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1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1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1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1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1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1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1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2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2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2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2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2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2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2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2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2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2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3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3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3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3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3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3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3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3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3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3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4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4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4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4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4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4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4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4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4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4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5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5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5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5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5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5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5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5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5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5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6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6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6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6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6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6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6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6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6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6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7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7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7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7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7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7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7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7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7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7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8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8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8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8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8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8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8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8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8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8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9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9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9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9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9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9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9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9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9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59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0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0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0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0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0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0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0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0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0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0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1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1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1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13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14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15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16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17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18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19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20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21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103</xdr:row>
      <xdr:rowOff>0</xdr:rowOff>
    </xdr:from>
    <xdr:ext cx="2209800" cy="428625"/>
    <xdr:sp macro="" textlink="">
      <xdr:nvSpPr>
        <xdr:cNvPr id="622" name="Shape 3"/>
        <xdr:cNvSpPr/>
      </xdr:nvSpPr>
      <xdr:spPr>
        <a:xfrm>
          <a:off x="2042160" y="210845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2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2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2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2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2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2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2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3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3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3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3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3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3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3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3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3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3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4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4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4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4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4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4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4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4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4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4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5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5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5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5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5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5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5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5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5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5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6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6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6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6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6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6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6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6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6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6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7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7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7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7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7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7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7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7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7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7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8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8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8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8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8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8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8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8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8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8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9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9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9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9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9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9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9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9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9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69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0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0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0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0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0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0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0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0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0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0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1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1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1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1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1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1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1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1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1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1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2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2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2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2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2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2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2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2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2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2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3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3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3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3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3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3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3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3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3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3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4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4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4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4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4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4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4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4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4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4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5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5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5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5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5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5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5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5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5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5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6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6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6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6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6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6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6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6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6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6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7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7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7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7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7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7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7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7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7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7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8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8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8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8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8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8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8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8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8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8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9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9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9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9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9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9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9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9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9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79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0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0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0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0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0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0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0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0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0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0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1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1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1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1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1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1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1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1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1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1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2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2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2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2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2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2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2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2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2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2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3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3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3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3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3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3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3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37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38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39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40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41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42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43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44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45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168</xdr:row>
      <xdr:rowOff>0</xdr:rowOff>
    </xdr:from>
    <xdr:ext cx="2209800" cy="428625"/>
    <xdr:sp macro="" textlink="">
      <xdr:nvSpPr>
        <xdr:cNvPr id="846" name="Shape 3"/>
        <xdr:cNvSpPr/>
      </xdr:nvSpPr>
      <xdr:spPr>
        <a:xfrm>
          <a:off x="2042160" y="334670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4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4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4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5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5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5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5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5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5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5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5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5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5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6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6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6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6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6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6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6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6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6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6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7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7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7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7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7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7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7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7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7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7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8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8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8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8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8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8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8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8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8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8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9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9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9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9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9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9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9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9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9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89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0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0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0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0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0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0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0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0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0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0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1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1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1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1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1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1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1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1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1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1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2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2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2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2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2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2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2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2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2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2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3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3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3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3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3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3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3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3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3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3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4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4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4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4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4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4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4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4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4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4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5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5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5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5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5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5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5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5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5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5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6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6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6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6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6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6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6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6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6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6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7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7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7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7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7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7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7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7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7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7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8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8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8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8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8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8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8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8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8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8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9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9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9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9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9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9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9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9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9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99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0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0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0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0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0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0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0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0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0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0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1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1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1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1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1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1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1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1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1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1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2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2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2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2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2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2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2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2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2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2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3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3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3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3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3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3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3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3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3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3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4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4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4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4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4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4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4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4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4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4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5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5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5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5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5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5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5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5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5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5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6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6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6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63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64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65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66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67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68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69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70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71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290</xdr:row>
      <xdr:rowOff>0</xdr:rowOff>
    </xdr:from>
    <xdr:ext cx="2209800" cy="428625"/>
    <xdr:sp macro="" textlink="">
      <xdr:nvSpPr>
        <xdr:cNvPr id="1072" name="Shape 3"/>
        <xdr:cNvSpPr/>
      </xdr:nvSpPr>
      <xdr:spPr>
        <a:xfrm>
          <a:off x="2042160" y="5759958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0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1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2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3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4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5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6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7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8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19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0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1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2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3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4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5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6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7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8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29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0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1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2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3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4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5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6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7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8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39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0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1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2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3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4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5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6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7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8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49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0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1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2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3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4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5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6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7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8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59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0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1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2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3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4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5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6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7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8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69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0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1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2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3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4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5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0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0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1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1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1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1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1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1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1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1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1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1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2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2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2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2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2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2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2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2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2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2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3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3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3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3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3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3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3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3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3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3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4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4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4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4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4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4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4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4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4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4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5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5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5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5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5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5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5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5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5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5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6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6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6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6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6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6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6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6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6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6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7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7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7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7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7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7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7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7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7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7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8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8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8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8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8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8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8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8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8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8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9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9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9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9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9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9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9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9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98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699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700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701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702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703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704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705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706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4</xdr:col>
      <xdr:colOff>0</xdr:colOff>
      <xdr:row>36</xdr:row>
      <xdr:rowOff>0</xdr:rowOff>
    </xdr:from>
    <xdr:ext cx="2209800" cy="428625"/>
    <xdr:sp macro="" textlink="">
      <xdr:nvSpPr>
        <xdr:cNvPr id="7707" name="Shape 3"/>
        <xdr:cNvSpPr/>
      </xdr:nvSpPr>
      <xdr:spPr>
        <a:xfrm>
          <a:off x="2042160" y="704850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0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0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1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1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1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1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1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1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1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1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1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1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2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2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2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2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2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2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2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2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2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2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3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3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3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3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3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3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3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3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3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3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4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4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4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4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4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4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4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4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4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4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5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5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5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5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5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5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5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5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5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5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6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6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6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6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6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6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6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6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6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6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7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7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7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7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7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7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7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7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7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7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8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8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8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8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8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8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8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8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8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8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9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9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9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9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9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9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9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9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9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79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0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0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0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0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0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0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0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0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0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0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1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1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1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1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1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1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1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1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1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1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2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2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2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2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2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2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2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2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2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2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3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3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3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3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3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3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3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3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3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3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4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4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4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4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4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4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4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4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4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4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5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5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5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5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5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5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5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5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5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5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6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6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6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6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6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6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6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6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6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6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7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7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7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7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7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7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7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7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7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7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8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8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8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8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8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8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8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8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8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8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9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9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9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9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9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9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9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9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9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89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0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0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0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0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0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0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0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0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0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0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1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1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1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1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1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1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1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1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1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1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2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2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2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2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2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2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2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2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2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2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3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3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3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3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3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3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3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3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3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3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4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4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4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4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4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4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4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4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4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4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5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5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5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5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5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5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56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57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58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59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60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61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62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63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64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  <xdr:oneCellAnchor>
    <xdr:from>
      <xdr:col>3</xdr:col>
      <xdr:colOff>0</xdr:colOff>
      <xdr:row>413</xdr:row>
      <xdr:rowOff>0</xdr:rowOff>
    </xdr:from>
    <xdr:ext cx="2209800" cy="428625"/>
    <xdr:sp macro="" textlink="">
      <xdr:nvSpPr>
        <xdr:cNvPr id="7965" name="Shape 3"/>
        <xdr:cNvSpPr/>
      </xdr:nvSpPr>
      <xdr:spPr>
        <a:xfrm>
          <a:off x="1112520" y="81930240"/>
          <a:ext cx="2209800" cy="428625"/>
        </a:xfrm>
        <a:prstGeom prst="rect">
          <a:avLst/>
        </a:prstGeom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980"/>
  <sheetViews>
    <sheetView tabSelected="1" workbookViewId="0">
      <selection activeCell="A2" sqref="A2"/>
    </sheetView>
  </sheetViews>
  <sheetFormatPr defaultColWidth="9" defaultRowHeight="14.25"/>
  <cols>
    <col min="1" max="1" width="4.375" style="68" bestFit="1" customWidth="1"/>
    <col min="2" max="2" width="26.5" style="68" customWidth="1"/>
    <col min="3" max="3" width="35.625" style="68" customWidth="1"/>
    <col min="4" max="4" width="9.375" style="117" customWidth="1"/>
    <col min="5" max="5" width="1.5" style="68" customWidth="1"/>
    <col min="6" max="6" width="6.75" style="68" bestFit="1" customWidth="1"/>
    <col min="7" max="7" width="17.75" style="68" customWidth="1"/>
    <col min="8" max="8" width="4.375" style="68" bestFit="1" customWidth="1"/>
    <col min="9" max="9" width="9" style="68"/>
    <col min="10" max="10" width="18" style="68" bestFit="1" customWidth="1"/>
    <col min="11" max="11" width="6.75" style="68" bestFit="1" customWidth="1"/>
    <col min="12" max="12" width="0.75" style="68" customWidth="1"/>
    <col min="13" max="13" width="4.375" style="68" bestFit="1" customWidth="1"/>
    <col min="14" max="14" width="9" style="68"/>
    <col min="15" max="15" width="15.25" style="68" bestFit="1" customWidth="1"/>
    <col min="16" max="16" width="6.75" style="68" bestFit="1" customWidth="1"/>
    <col min="17" max="17" width="0.75" style="68" customWidth="1"/>
    <col min="18" max="18" width="4.375" style="68" bestFit="1" customWidth="1"/>
    <col min="19" max="19" width="9" style="68"/>
    <col min="20" max="20" width="15.875" style="68" bestFit="1" customWidth="1"/>
    <col min="21" max="21" width="6.75" style="68" bestFit="1" customWidth="1"/>
    <col min="22" max="16384" width="9" style="68"/>
  </cols>
  <sheetData>
    <row r="1" spans="1:4" ht="21" customHeight="1">
      <c r="A1" s="539" t="s">
        <v>153</v>
      </c>
      <c r="B1" s="539"/>
      <c r="C1" s="539"/>
      <c r="D1" s="539"/>
    </row>
    <row r="2" spans="1:4" ht="9" customHeight="1">
      <c r="A2" s="110"/>
      <c r="B2" s="110"/>
      <c r="C2" s="110"/>
      <c r="D2" s="110"/>
    </row>
    <row r="3" spans="1:4" ht="15">
      <c r="A3" s="114">
        <v>2</v>
      </c>
      <c r="B3" s="115">
        <v>2022</v>
      </c>
      <c r="C3" s="115" t="s">
        <v>5</v>
      </c>
      <c r="D3" s="115" t="s">
        <v>154</v>
      </c>
    </row>
    <row r="4" spans="1:4" ht="15" thickBot="1">
      <c r="A4" s="116" t="s">
        <v>1</v>
      </c>
      <c r="B4" s="116" t="s">
        <v>2</v>
      </c>
      <c r="C4" s="116" t="s">
        <v>3</v>
      </c>
      <c r="D4" s="116" t="s">
        <v>4</v>
      </c>
    </row>
    <row r="5" spans="1:4" ht="15.75" thickTop="1">
      <c r="A5" s="111">
        <v>1</v>
      </c>
      <c r="B5" s="50" t="s">
        <v>33</v>
      </c>
      <c r="C5" s="51" t="s">
        <v>174</v>
      </c>
      <c r="D5" s="205">
        <v>445</v>
      </c>
    </row>
    <row r="6" spans="1:4" ht="15">
      <c r="A6" s="111">
        <v>2</v>
      </c>
      <c r="B6" s="50" t="s">
        <v>98</v>
      </c>
      <c r="C6" s="51" t="s">
        <v>173</v>
      </c>
      <c r="D6" s="205">
        <v>417</v>
      </c>
    </row>
    <row r="7" spans="1:4" ht="15">
      <c r="A7" s="111">
        <v>3</v>
      </c>
      <c r="B7" s="50" t="s">
        <v>33</v>
      </c>
      <c r="C7" s="51" t="s">
        <v>170</v>
      </c>
      <c r="D7" s="205">
        <v>250</v>
      </c>
    </row>
    <row r="8" spans="1:4" ht="15">
      <c r="A8" s="111">
        <v>4</v>
      </c>
      <c r="B8" s="50" t="s">
        <v>33</v>
      </c>
      <c r="C8" s="51" t="s">
        <v>142</v>
      </c>
      <c r="D8" s="205">
        <v>221</v>
      </c>
    </row>
    <row r="9" spans="1:4" ht="15">
      <c r="A9" s="111">
        <v>5</v>
      </c>
      <c r="B9" s="50" t="s">
        <v>33</v>
      </c>
      <c r="C9" s="51" t="s">
        <v>108</v>
      </c>
      <c r="D9" s="205">
        <v>202</v>
      </c>
    </row>
    <row r="11" spans="1:4" ht="15">
      <c r="A11" s="118">
        <v>3</v>
      </c>
      <c r="B11" s="119">
        <v>2022</v>
      </c>
      <c r="C11" s="119" t="s">
        <v>7</v>
      </c>
      <c r="D11" s="119" t="s">
        <v>154</v>
      </c>
    </row>
    <row r="12" spans="1:4" ht="15" thickBot="1">
      <c r="A12" s="120" t="s">
        <v>1</v>
      </c>
      <c r="B12" s="120" t="s">
        <v>2</v>
      </c>
      <c r="C12" s="120" t="s">
        <v>3</v>
      </c>
      <c r="D12" s="121" t="s">
        <v>4</v>
      </c>
    </row>
    <row r="13" spans="1:4" ht="15.75" thickTop="1">
      <c r="A13" s="111">
        <v>1</v>
      </c>
      <c r="B13" s="50"/>
      <c r="C13" s="51"/>
      <c r="D13" s="52"/>
    </row>
    <row r="14" spans="1:4" ht="15">
      <c r="A14" s="111">
        <v>2</v>
      </c>
      <c r="B14" s="50"/>
      <c r="C14" s="51"/>
      <c r="D14" s="52"/>
    </row>
    <row r="15" spans="1:4" ht="15">
      <c r="A15" s="111">
        <v>3</v>
      </c>
      <c r="B15" s="75"/>
      <c r="C15" s="76"/>
      <c r="D15" s="122"/>
    </row>
    <row r="17" spans="1:4" ht="15">
      <c r="A17" s="123">
        <v>4</v>
      </c>
      <c r="B17" s="124">
        <v>2022</v>
      </c>
      <c r="C17" s="124" t="s">
        <v>8</v>
      </c>
      <c r="D17" s="124" t="s">
        <v>154</v>
      </c>
    </row>
    <row r="18" spans="1:4" ht="15" thickBot="1">
      <c r="A18" s="125" t="s">
        <v>1</v>
      </c>
      <c r="B18" s="125" t="s">
        <v>2</v>
      </c>
      <c r="C18" s="125" t="s">
        <v>3</v>
      </c>
      <c r="D18" s="125" t="s">
        <v>4</v>
      </c>
    </row>
    <row r="19" spans="1:4" ht="15.75" thickTop="1">
      <c r="A19" s="111">
        <v>1</v>
      </c>
      <c r="B19" s="50" t="s">
        <v>33</v>
      </c>
      <c r="C19" s="51" t="s">
        <v>9</v>
      </c>
      <c r="D19" s="204">
        <v>486</v>
      </c>
    </row>
    <row r="20" spans="1:4" ht="15">
      <c r="A20" s="126">
        <v>2</v>
      </c>
      <c r="B20" s="50" t="s">
        <v>33</v>
      </c>
      <c r="C20" s="51" t="s">
        <v>151</v>
      </c>
      <c r="D20" s="204">
        <v>456</v>
      </c>
    </row>
    <row r="21" spans="1:4" ht="15">
      <c r="A21" s="126">
        <v>3</v>
      </c>
      <c r="B21" s="50" t="s">
        <v>6</v>
      </c>
      <c r="C21" s="51" t="s">
        <v>34</v>
      </c>
      <c r="D21" s="204">
        <v>453</v>
      </c>
    </row>
    <row r="22" spans="1:4" ht="15">
      <c r="A22" s="126">
        <v>4</v>
      </c>
      <c r="B22" s="50" t="s">
        <v>33</v>
      </c>
      <c r="C22" s="51" t="s">
        <v>10</v>
      </c>
      <c r="D22" s="204">
        <v>427</v>
      </c>
    </row>
    <row r="23" spans="1:4" ht="15">
      <c r="A23" s="126">
        <v>5</v>
      </c>
      <c r="B23" s="50" t="s">
        <v>33</v>
      </c>
      <c r="C23" s="51" t="s">
        <v>94</v>
      </c>
      <c r="D23" s="204">
        <v>421</v>
      </c>
    </row>
    <row r="24" spans="1:4" ht="15">
      <c r="A24" s="126">
        <v>6</v>
      </c>
      <c r="B24" s="50" t="s">
        <v>33</v>
      </c>
      <c r="C24" s="51" t="s">
        <v>132</v>
      </c>
      <c r="D24" s="204">
        <v>399</v>
      </c>
    </row>
    <row r="25" spans="1:4" ht="15">
      <c r="A25" s="126">
        <v>7</v>
      </c>
      <c r="B25" s="50" t="s">
        <v>33</v>
      </c>
      <c r="C25" s="51" t="s">
        <v>95</v>
      </c>
      <c r="D25" s="204">
        <v>376</v>
      </c>
    </row>
    <row r="26" spans="1:4" ht="15">
      <c r="A26" s="126">
        <v>8</v>
      </c>
      <c r="B26" s="50" t="s">
        <v>16</v>
      </c>
      <c r="C26" s="51" t="s">
        <v>17</v>
      </c>
      <c r="D26" s="204">
        <v>369</v>
      </c>
    </row>
    <row r="27" spans="1:4" ht="15">
      <c r="A27" s="126">
        <v>9</v>
      </c>
      <c r="B27" s="50" t="s">
        <v>166</v>
      </c>
      <c r="C27" s="51" t="s">
        <v>117</v>
      </c>
      <c r="D27" s="204">
        <v>356</v>
      </c>
    </row>
    <row r="28" spans="1:4" ht="15">
      <c r="A28" s="126">
        <v>10</v>
      </c>
      <c r="B28" s="50" t="s">
        <v>33</v>
      </c>
      <c r="C28" s="51" t="s">
        <v>106</v>
      </c>
      <c r="D28" s="204">
        <v>290</v>
      </c>
    </row>
    <row r="29" spans="1:4" ht="15">
      <c r="A29" s="126">
        <v>11</v>
      </c>
      <c r="B29" s="50" t="s">
        <v>33</v>
      </c>
      <c r="C29" s="51" t="s">
        <v>96</v>
      </c>
      <c r="D29" s="204">
        <v>288</v>
      </c>
    </row>
    <row r="30" spans="1:4" ht="15">
      <c r="A30" s="126">
        <v>12</v>
      </c>
      <c r="B30" s="50" t="s">
        <v>33</v>
      </c>
      <c r="C30" s="51" t="s">
        <v>139</v>
      </c>
      <c r="D30" s="204">
        <v>283</v>
      </c>
    </row>
    <row r="31" spans="1:4" ht="15">
      <c r="A31" s="126">
        <v>13</v>
      </c>
      <c r="B31" s="50" t="s">
        <v>31</v>
      </c>
      <c r="C31" s="51" t="s">
        <v>103</v>
      </c>
      <c r="D31" s="204">
        <v>195</v>
      </c>
    </row>
    <row r="32" spans="1:4" ht="15">
      <c r="A32" s="112"/>
      <c r="B32" s="112"/>
      <c r="C32" s="112"/>
      <c r="D32" s="113"/>
    </row>
    <row r="33" spans="1:4" ht="15">
      <c r="A33" s="127">
        <v>5</v>
      </c>
      <c r="B33" s="128">
        <v>2022</v>
      </c>
      <c r="C33" s="128" t="s">
        <v>11</v>
      </c>
      <c r="D33" s="128" t="s">
        <v>154</v>
      </c>
    </row>
    <row r="34" spans="1:4" ht="15" thickBot="1">
      <c r="A34" s="129" t="s">
        <v>1</v>
      </c>
      <c r="B34" s="129" t="s">
        <v>2</v>
      </c>
      <c r="C34" s="129" t="s">
        <v>3</v>
      </c>
      <c r="D34" s="129" t="s">
        <v>4</v>
      </c>
    </row>
    <row r="35" spans="1:4" ht="15.75" thickTop="1">
      <c r="A35" s="111">
        <v>1</v>
      </c>
      <c r="B35" s="59" t="s">
        <v>33</v>
      </c>
      <c r="C35" s="60" t="s">
        <v>12</v>
      </c>
      <c r="D35" s="206">
        <v>393</v>
      </c>
    </row>
    <row r="36" spans="1:4" ht="15">
      <c r="A36" s="111">
        <v>2</v>
      </c>
      <c r="B36" s="59" t="s">
        <v>33</v>
      </c>
      <c r="C36" s="60" t="s">
        <v>162</v>
      </c>
      <c r="D36" s="206">
        <v>383</v>
      </c>
    </row>
    <row r="37" spans="1:4" ht="15">
      <c r="A37" s="111">
        <v>3</v>
      </c>
      <c r="B37" s="59" t="s">
        <v>33</v>
      </c>
      <c r="C37" s="60" t="s">
        <v>13</v>
      </c>
      <c r="D37" s="206">
        <v>378</v>
      </c>
    </row>
    <row r="38" spans="1:4" ht="15">
      <c r="A38" s="111">
        <v>4</v>
      </c>
      <c r="B38" s="59" t="s">
        <v>33</v>
      </c>
      <c r="C38" s="60" t="s">
        <v>84</v>
      </c>
      <c r="D38" s="206">
        <v>372</v>
      </c>
    </row>
    <row r="39" spans="1:4" ht="15">
      <c r="A39" s="111">
        <v>5</v>
      </c>
      <c r="B39" s="59" t="s">
        <v>33</v>
      </c>
      <c r="C39" s="60" t="s">
        <v>141</v>
      </c>
      <c r="D39" s="206">
        <v>365</v>
      </c>
    </row>
    <row r="40" spans="1:4" ht="15">
      <c r="A40" s="111">
        <v>6</v>
      </c>
      <c r="B40" s="59" t="s">
        <v>33</v>
      </c>
      <c r="C40" s="60" t="s">
        <v>109</v>
      </c>
      <c r="D40" s="206">
        <v>359</v>
      </c>
    </row>
    <row r="41" spans="1:4" ht="15">
      <c r="A41" s="111">
        <v>7</v>
      </c>
      <c r="B41" s="59" t="s">
        <v>33</v>
      </c>
      <c r="C41" s="60" t="s">
        <v>169</v>
      </c>
      <c r="D41" s="206">
        <v>314</v>
      </c>
    </row>
    <row r="42" spans="1:4" ht="15">
      <c r="A42" s="111">
        <v>8</v>
      </c>
      <c r="B42" s="59" t="s">
        <v>31</v>
      </c>
      <c r="C42" s="60" t="s">
        <v>107</v>
      </c>
      <c r="D42" s="206">
        <v>219</v>
      </c>
    </row>
    <row r="43" spans="1:4" ht="15">
      <c r="A43" s="111">
        <v>9</v>
      </c>
      <c r="B43" s="59" t="s">
        <v>31</v>
      </c>
      <c r="C43" s="60" t="s">
        <v>102</v>
      </c>
      <c r="D43" s="206">
        <v>189</v>
      </c>
    </row>
    <row r="44" spans="1:4" ht="15">
      <c r="A44" s="111">
        <v>10</v>
      </c>
      <c r="B44" s="59" t="s">
        <v>33</v>
      </c>
      <c r="C44" s="60" t="s">
        <v>144</v>
      </c>
      <c r="D44" s="206">
        <v>173</v>
      </c>
    </row>
    <row r="45" spans="1:4" ht="15">
      <c r="A45" s="112"/>
      <c r="B45" s="112"/>
      <c r="C45" s="112"/>
      <c r="D45" s="113"/>
    </row>
    <row r="46" spans="1:4" ht="15">
      <c r="A46" s="130">
        <v>6</v>
      </c>
      <c r="B46" s="131">
        <v>2022</v>
      </c>
      <c r="C46" s="131" t="s">
        <v>14</v>
      </c>
      <c r="D46" s="131" t="s">
        <v>154</v>
      </c>
    </row>
    <row r="47" spans="1:4" ht="15" thickBot="1">
      <c r="A47" s="132" t="s">
        <v>1</v>
      </c>
      <c r="B47" s="132" t="s">
        <v>2</v>
      </c>
      <c r="C47" s="132" t="s">
        <v>3</v>
      </c>
      <c r="D47" s="132" t="s">
        <v>4</v>
      </c>
    </row>
    <row r="48" spans="1:4" ht="15.75" thickTop="1">
      <c r="A48" s="133">
        <v>1</v>
      </c>
      <c r="B48" s="59" t="s">
        <v>99</v>
      </c>
      <c r="C48" s="60" t="s">
        <v>149</v>
      </c>
      <c r="D48" s="207">
        <v>537</v>
      </c>
    </row>
    <row r="49" spans="1:4" ht="15">
      <c r="A49" s="133">
        <v>2</v>
      </c>
      <c r="B49" s="59" t="s">
        <v>6</v>
      </c>
      <c r="C49" s="60" t="s">
        <v>37</v>
      </c>
      <c r="D49" s="207">
        <v>515</v>
      </c>
    </row>
    <row r="50" spans="1:4" ht="15">
      <c r="A50" s="133">
        <v>3</v>
      </c>
      <c r="B50" s="59" t="s">
        <v>99</v>
      </c>
      <c r="C50" s="60" t="s">
        <v>152</v>
      </c>
      <c r="D50" s="207">
        <v>503</v>
      </c>
    </row>
    <row r="51" spans="1:4" ht="15">
      <c r="A51" s="133">
        <v>4</v>
      </c>
      <c r="B51" s="59" t="s">
        <v>99</v>
      </c>
      <c r="C51" s="60" t="s">
        <v>146</v>
      </c>
      <c r="D51" s="207">
        <v>501</v>
      </c>
    </row>
    <row r="52" spans="1:4" ht="15">
      <c r="A52" s="133">
        <v>5</v>
      </c>
      <c r="B52" s="59" t="s">
        <v>36</v>
      </c>
      <c r="C52" s="60" t="s">
        <v>32</v>
      </c>
      <c r="D52" s="207">
        <v>495</v>
      </c>
    </row>
    <row r="53" spans="1:4" ht="15">
      <c r="A53" s="133">
        <v>6</v>
      </c>
      <c r="B53" s="59" t="s">
        <v>33</v>
      </c>
      <c r="C53" s="60" t="s">
        <v>101</v>
      </c>
      <c r="D53" s="207">
        <v>406</v>
      </c>
    </row>
    <row r="54" spans="1:4" ht="15">
      <c r="A54" s="133">
        <v>7</v>
      </c>
      <c r="B54" s="59" t="s">
        <v>99</v>
      </c>
      <c r="C54" s="60" t="s">
        <v>165</v>
      </c>
      <c r="D54" s="207">
        <v>298</v>
      </c>
    </row>
    <row r="55" spans="1:4" ht="15">
      <c r="A55" s="134"/>
      <c r="B55" s="135"/>
      <c r="C55" s="136"/>
      <c r="D55" s="137"/>
    </row>
    <row r="56" spans="1:4" ht="15">
      <c r="A56" s="138">
        <v>7</v>
      </c>
      <c r="B56" s="139">
        <v>2022</v>
      </c>
      <c r="C56" s="139" t="s">
        <v>15</v>
      </c>
      <c r="D56" s="139" t="s">
        <v>154</v>
      </c>
    </row>
    <row r="57" spans="1:4" ht="15" thickBot="1">
      <c r="A57" s="140" t="s">
        <v>1</v>
      </c>
      <c r="B57" s="140" t="s">
        <v>2</v>
      </c>
      <c r="C57" s="140" t="s">
        <v>3</v>
      </c>
      <c r="D57" s="140" t="s">
        <v>4</v>
      </c>
    </row>
    <row r="58" spans="1:4" ht="15.75" thickTop="1">
      <c r="A58" s="144">
        <v>1</v>
      </c>
      <c r="B58" s="59" t="s">
        <v>99</v>
      </c>
      <c r="C58" s="60" t="s">
        <v>147</v>
      </c>
      <c r="D58" s="208">
        <v>589</v>
      </c>
    </row>
    <row r="59" spans="1:4" ht="15">
      <c r="A59" s="144">
        <v>2</v>
      </c>
      <c r="B59" s="59" t="s">
        <v>172</v>
      </c>
      <c r="C59" s="60" t="s">
        <v>35</v>
      </c>
      <c r="D59" s="208">
        <v>562</v>
      </c>
    </row>
    <row r="60" spans="1:4" ht="15">
      <c r="A60" s="144">
        <v>3</v>
      </c>
      <c r="B60" s="59" t="s">
        <v>16</v>
      </c>
      <c r="C60" s="60" t="s">
        <v>18</v>
      </c>
      <c r="D60" s="208">
        <v>561</v>
      </c>
    </row>
    <row r="61" spans="1:4" ht="15">
      <c r="A61" s="144">
        <v>4</v>
      </c>
      <c r="B61" s="59" t="s">
        <v>33</v>
      </c>
      <c r="C61" s="60" t="s">
        <v>163</v>
      </c>
      <c r="D61" s="208">
        <v>561</v>
      </c>
    </row>
    <row r="62" spans="1:4" ht="15">
      <c r="A62" s="144">
        <v>5</v>
      </c>
      <c r="B62" s="59" t="s">
        <v>167</v>
      </c>
      <c r="C62" s="60" t="s">
        <v>130</v>
      </c>
      <c r="D62" s="208">
        <v>559</v>
      </c>
    </row>
    <row r="63" spans="1:4" ht="15">
      <c r="A63" s="144">
        <v>6</v>
      </c>
      <c r="B63" s="59" t="s">
        <v>171</v>
      </c>
      <c r="C63" s="60" t="s">
        <v>20</v>
      </c>
      <c r="D63" s="208">
        <v>558</v>
      </c>
    </row>
    <row r="64" spans="1:4" ht="15">
      <c r="A64" s="144">
        <v>7</v>
      </c>
      <c r="B64" s="59" t="s">
        <v>99</v>
      </c>
      <c r="C64" s="60" t="s">
        <v>145</v>
      </c>
      <c r="D64" s="208">
        <v>557</v>
      </c>
    </row>
    <row r="65" spans="1:4" ht="15">
      <c r="A65" s="144">
        <v>8</v>
      </c>
      <c r="B65" s="59" t="s">
        <v>33</v>
      </c>
      <c r="C65" s="60" t="s">
        <v>97</v>
      </c>
      <c r="D65" s="208">
        <v>554</v>
      </c>
    </row>
    <row r="66" spans="1:4" ht="15">
      <c r="A66" s="144">
        <v>9</v>
      </c>
      <c r="B66" s="59" t="s">
        <v>33</v>
      </c>
      <c r="C66" s="60" t="s">
        <v>22</v>
      </c>
      <c r="D66" s="208">
        <v>552</v>
      </c>
    </row>
    <row r="67" spans="1:4" ht="15">
      <c r="A67" s="144">
        <v>10</v>
      </c>
      <c r="B67" s="59" t="s">
        <v>33</v>
      </c>
      <c r="C67" s="60" t="s">
        <v>21</v>
      </c>
      <c r="D67" s="208">
        <v>548</v>
      </c>
    </row>
    <row r="68" spans="1:4" ht="15">
      <c r="A68" s="144">
        <v>11</v>
      </c>
      <c r="B68" s="59" t="s">
        <v>33</v>
      </c>
      <c r="C68" s="60" t="s">
        <v>100</v>
      </c>
      <c r="D68" s="208">
        <v>513</v>
      </c>
    </row>
    <row r="69" spans="1:4" ht="15">
      <c r="A69" s="144">
        <v>12</v>
      </c>
      <c r="B69" s="59" t="s">
        <v>16</v>
      </c>
      <c r="C69" s="60" t="s">
        <v>131</v>
      </c>
      <c r="D69" s="208">
        <v>499</v>
      </c>
    </row>
    <row r="70" spans="1:4" ht="15">
      <c r="A70" s="112"/>
      <c r="B70" s="112"/>
      <c r="C70" s="112"/>
      <c r="D70" s="113"/>
    </row>
    <row r="71" spans="1:4" ht="15">
      <c r="A71" s="187">
        <v>8</v>
      </c>
      <c r="B71" s="185">
        <v>2022</v>
      </c>
      <c r="C71" s="185" t="s">
        <v>23</v>
      </c>
      <c r="D71" s="185" t="s">
        <v>154</v>
      </c>
    </row>
    <row r="72" spans="1:4" ht="15" thickBot="1">
      <c r="A72" s="186" t="s">
        <v>1</v>
      </c>
      <c r="B72" s="186" t="s">
        <v>2</v>
      </c>
      <c r="C72" s="186" t="s">
        <v>3</v>
      </c>
      <c r="D72" s="186" t="s">
        <v>4</v>
      </c>
    </row>
    <row r="73" spans="1:4" ht="15.75" thickTop="1">
      <c r="A73" s="111">
        <v>1</v>
      </c>
      <c r="B73" s="50" t="s">
        <v>164</v>
      </c>
      <c r="C73" s="51" t="s">
        <v>135</v>
      </c>
      <c r="D73" s="209">
        <v>549</v>
      </c>
    </row>
    <row r="74" spans="1:4" ht="15">
      <c r="A74" s="111">
        <v>2</v>
      </c>
      <c r="B74" s="50" t="s">
        <v>33</v>
      </c>
      <c r="C74" s="51" t="s">
        <v>138</v>
      </c>
      <c r="D74" s="209">
        <v>537</v>
      </c>
    </row>
    <row r="75" spans="1:4" ht="15">
      <c r="A75" s="111">
        <v>3</v>
      </c>
      <c r="B75" s="50" t="s">
        <v>33</v>
      </c>
      <c r="C75" s="51" t="s">
        <v>24</v>
      </c>
      <c r="D75" s="209">
        <v>536</v>
      </c>
    </row>
    <row r="76" spans="1:4" ht="15">
      <c r="A76" s="111">
        <v>4</v>
      </c>
      <c r="B76" s="50" t="s">
        <v>33</v>
      </c>
      <c r="C76" s="51" t="s">
        <v>148</v>
      </c>
      <c r="D76" s="209">
        <v>529</v>
      </c>
    </row>
    <row r="77" spans="1:4" ht="15">
      <c r="A77" s="111">
        <v>5</v>
      </c>
      <c r="B77" s="50" t="s">
        <v>33</v>
      </c>
      <c r="C77" s="51" t="s">
        <v>25</v>
      </c>
      <c r="D77" s="209">
        <v>527</v>
      </c>
    </row>
    <row r="78" spans="1:4" ht="15">
      <c r="A78" s="111">
        <v>6</v>
      </c>
      <c r="B78" s="50" t="s">
        <v>33</v>
      </c>
      <c r="C78" s="51" t="s">
        <v>136</v>
      </c>
      <c r="D78" s="209">
        <v>522</v>
      </c>
    </row>
    <row r="79" spans="1:4" ht="15">
      <c r="A79" s="111">
        <v>7</v>
      </c>
      <c r="B79" s="50" t="s">
        <v>6</v>
      </c>
      <c r="C79" s="51" t="s">
        <v>26</v>
      </c>
      <c r="D79" s="209">
        <v>496</v>
      </c>
    </row>
    <row r="81" spans="4:4">
      <c r="D81" s="68"/>
    </row>
    <row r="82" spans="4:4">
      <c r="D82" s="68"/>
    </row>
    <row r="83" spans="4:4">
      <c r="D83" s="68"/>
    </row>
    <row r="84" spans="4:4">
      <c r="D84" s="68"/>
    </row>
    <row r="85" spans="4:4">
      <c r="D85" s="68"/>
    </row>
    <row r="86" spans="4:4">
      <c r="D86" s="68"/>
    </row>
    <row r="87" spans="4:4">
      <c r="D87" s="68"/>
    </row>
    <row r="88" spans="4:4">
      <c r="D88" s="68"/>
    </row>
    <row r="89" spans="4:4">
      <c r="D89" s="68"/>
    </row>
    <row r="90" spans="4:4">
      <c r="D90" s="68"/>
    </row>
    <row r="91" spans="4:4">
      <c r="D91" s="68"/>
    </row>
    <row r="92" spans="4:4">
      <c r="D92" s="68"/>
    </row>
    <row r="93" spans="4:4">
      <c r="D93" s="68"/>
    </row>
    <row r="94" spans="4:4">
      <c r="D94" s="68"/>
    </row>
    <row r="95" spans="4:4">
      <c r="D95" s="68"/>
    </row>
    <row r="96" spans="4:4">
      <c r="D96" s="68"/>
    </row>
    <row r="97" spans="4:4">
      <c r="D97" s="68"/>
    </row>
    <row r="98" spans="4:4">
      <c r="D98" s="68"/>
    </row>
    <row r="99" spans="4:4">
      <c r="D99" s="68"/>
    </row>
    <row r="100" spans="4:4">
      <c r="D100" s="68"/>
    </row>
    <row r="101" spans="4:4">
      <c r="D101" s="68"/>
    </row>
    <row r="102" spans="4:4">
      <c r="D102" s="68"/>
    </row>
    <row r="103" spans="4:4">
      <c r="D103" s="68"/>
    </row>
    <row r="104" spans="4:4">
      <c r="D104" s="68"/>
    </row>
    <row r="105" spans="4:4">
      <c r="D105" s="68"/>
    </row>
    <row r="106" spans="4:4">
      <c r="D106" s="68"/>
    </row>
    <row r="107" spans="4:4">
      <c r="D107" s="68"/>
    </row>
    <row r="108" spans="4:4">
      <c r="D108" s="68"/>
    </row>
    <row r="109" spans="4:4">
      <c r="D109" s="68"/>
    </row>
    <row r="110" spans="4:4">
      <c r="D110" s="68"/>
    </row>
    <row r="111" spans="4:4">
      <c r="D111" s="68"/>
    </row>
    <row r="112" spans="4:4">
      <c r="D112" s="68"/>
    </row>
    <row r="113" spans="4:4">
      <c r="D113" s="68"/>
    </row>
    <row r="114" spans="4:4">
      <c r="D114" s="68"/>
    </row>
    <row r="115" spans="4:4">
      <c r="D115" s="68"/>
    </row>
    <row r="116" spans="4:4">
      <c r="D116" s="68"/>
    </row>
    <row r="117" spans="4:4">
      <c r="D117" s="68"/>
    </row>
    <row r="118" spans="4:4">
      <c r="D118" s="68"/>
    </row>
    <row r="119" spans="4:4">
      <c r="D119" s="68"/>
    </row>
    <row r="120" spans="4:4">
      <c r="D120" s="68"/>
    </row>
    <row r="121" spans="4:4">
      <c r="D121" s="68"/>
    </row>
    <row r="122" spans="4:4">
      <c r="D122" s="68"/>
    </row>
    <row r="123" spans="4:4">
      <c r="D123" s="68"/>
    </row>
    <row r="124" spans="4:4">
      <c r="D124" s="68"/>
    </row>
    <row r="125" spans="4:4">
      <c r="D125" s="68"/>
    </row>
    <row r="126" spans="4:4">
      <c r="D126" s="68"/>
    </row>
    <row r="127" spans="4:4">
      <c r="D127" s="68"/>
    </row>
    <row r="128" spans="4:4">
      <c r="D128" s="68"/>
    </row>
    <row r="129" spans="4:4">
      <c r="D129" s="68"/>
    </row>
    <row r="130" spans="4:4">
      <c r="D130" s="68"/>
    </row>
    <row r="131" spans="4:4">
      <c r="D131" s="68"/>
    </row>
    <row r="132" spans="4:4">
      <c r="D132" s="68"/>
    </row>
    <row r="133" spans="4:4">
      <c r="D133" s="68"/>
    </row>
    <row r="134" spans="4:4">
      <c r="D134" s="68"/>
    </row>
    <row r="135" spans="4:4">
      <c r="D135" s="68"/>
    </row>
    <row r="136" spans="4:4">
      <c r="D136" s="68"/>
    </row>
    <row r="137" spans="4:4">
      <c r="D137" s="68"/>
    </row>
    <row r="138" spans="4:4">
      <c r="D138" s="68"/>
    </row>
    <row r="139" spans="4:4">
      <c r="D139" s="68"/>
    </row>
    <row r="140" spans="4:4">
      <c r="D140" s="68"/>
    </row>
    <row r="141" spans="4:4">
      <c r="D141" s="68"/>
    </row>
    <row r="142" spans="4:4">
      <c r="D142" s="68"/>
    </row>
    <row r="143" spans="4:4">
      <c r="D143" s="68"/>
    </row>
    <row r="144" spans="4:4">
      <c r="D144" s="68"/>
    </row>
    <row r="145" spans="4:4">
      <c r="D145" s="68"/>
    </row>
    <row r="146" spans="4:4">
      <c r="D146" s="68"/>
    </row>
    <row r="147" spans="4:4">
      <c r="D147" s="68"/>
    </row>
    <row r="148" spans="4:4">
      <c r="D148" s="68"/>
    </row>
    <row r="149" spans="4:4">
      <c r="D149" s="68"/>
    </row>
    <row r="150" spans="4:4">
      <c r="D150" s="68"/>
    </row>
    <row r="151" spans="4:4">
      <c r="D151" s="68"/>
    </row>
    <row r="152" spans="4:4">
      <c r="D152" s="68"/>
    </row>
    <row r="153" spans="4:4">
      <c r="D153" s="68"/>
    </row>
    <row r="154" spans="4:4">
      <c r="D154" s="68"/>
    </row>
    <row r="155" spans="4:4">
      <c r="D155" s="68"/>
    </row>
    <row r="156" spans="4:4">
      <c r="D156" s="68"/>
    </row>
    <row r="157" spans="4:4">
      <c r="D157" s="68"/>
    </row>
    <row r="158" spans="4:4">
      <c r="D158" s="68"/>
    </row>
    <row r="159" spans="4:4">
      <c r="D159" s="68"/>
    </row>
    <row r="160" spans="4:4">
      <c r="D160" s="68"/>
    </row>
    <row r="161" spans="4:4">
      <c r="D161" s="68"/>
    </row>
    <row r="162" spans="4:4">
      <c r="D162" s="68"/>
    </row>
    <row r="163" spans="4:4">
      <c r="D163" s="68"/>
    </row>
    <row r="164" spans="4:4">
      <c r="D164" s="68"/>
    </row>
    <row r="165" spans="4:4">
      <c r="D165" s="68"/>
    </row>
    <row r="166" spans="4:4">
      <c r="D166" s="68"/>
    </row>
    <row r="167" spans="4:4">
      <c r="D167" s="68"/>
    </row>
    <row r="168" spans="4:4">
      <c r="D168" s="68"/>
    </row>
    <row r="169" spans="4:4">
      <c r="D169" s="68"/>
    </row>
    <row r="170" spans="4:4">
      <c r="D170" s="68"/>
    </row>
    <row r="171" spans="4:4">
      <c r="D171" s="68"/>
    </row>
    <row r="172" spans="4:4">
      <c r="D172" s="68"/>
    </row>
    <row r="173" spans="4:4">
      <c r="D173" s="68"/>
    </row>
    <row r="174" spans="4:4">
      <c r="D174" s="68"/>
    </row>
    <row r="175" spans="4:4">
      <c r="D175" s="68"/>
    </row>
    <row r="176" spans="4:4">
      <c r="D176" s="68"/>
    </row>
    <row r="177" spans="4:4">
      <c r="D177" s="68"/>
    </row>
    <row r="178" spans="4:4">
      <c r="D178" s="68"/>
    </row>
    <row r="179" spans="4:4">
      <c r="D179" s="68"/>
    </row>
    <row r="180" spans="4:4">
      <c r="D180" s="68"/>
    </row>
    <row r="181" spans="4:4">
      <c r="D181" s="68"/>
    </row>
    <row r="182" spans="4:4">
      <c r="D182" s="68"/>
    </row>
    <row r="183" spans="4:4">
      <c r="D183" s="68"/>
    </row>
    <row r="184" spans="4:4">
      <c r="D184" s="68"/>
    </row>
    <row r="185" spans="4:4">
      <c r="D185" s="68"/>
    </row>
    <row r="186" spans="4:4">
      <c r="D186" s="68"/>
    </row>
    <row r="187" spans="4:4">
      <c r="D187" s="68"/>
    </row>
    <row r="188" spans="4:4">
      <c r="D188" s="68"/>
    </row>
    <row r="189" spans="4:4">
      <c r="D189" s="68"/>
    </row>
    <row r="190" spans="4:4">
      <c r="D190" s="68"/>
    </row>
    <row r="191" spans="4:4">
      <c r="D191" s="68"/>
    </row>
    <row r="192" spans="4:4">
      <c r="D192" s="68"/>
    </row>
    <row r="193" spans="4:4">
      <c r="D193" s="68"/>
    </row>
    <row r="194" spans="4:4">
      <c r="D194" s="68"/>
    </row>
    <row r="195" spans="4:4">
      <c r="D195" s="68"/>
    </row>
    <row r="196" spans="4:4">
      <c r="D196" s="68"/>
    </row>
    <row r="197" spans="4:4">
      <c r="D197" s="68"/>
    </row>
    <row r="198" spans="4:4">
      <c r="D198" s="68"/>
    </row>
    <row r="199" spans="4:4">
      <c r="D199" s="68"/>
    </row>
    <row r="200" spans="4:4">
      <c r="D200" s="68"/>
    </row>
    <row r="201" spans="4:4">
      <c r="D201" s="68"/>
    </row>
    <row r="202" spans="4:4">
      <c r="D202" s="68"/>
    </row>
    <row r="203" spans="4:4">
      <c r="D203" s="68"/>
    </row>
    <row r="204" spans="4:4">
      <c r="D204" s="68"/>
    </row>
    <row r="205" spans="4:4">
      <c r="D205" s="68"/>
    </row>
    <row r="206" spans="4:4">
      <c r="D206" s="68"/>
    </row>
    <row r="207" spans="4:4">
      <c r="D207" s="68"/>
    </row>
    <row r="208" spans="4:4">
      <c r="D208" s="68"/>
    </row>
    <row r="209" spans="4:4">
      <c r="D209" s="68"/>
    </row>
    <row r="210" spans="4:4">
      <c r="D210" s="68"/>
    </row>
    <row r="211" spans="4:4">
      <c r="D211" s="68"/>
    </row>
    <row r="212" spans="4:4">
      <c r="D212" s="68"/>
    </row>
    <row r="213" spans="4:4">
      <c r="D213" s="68"/>
    </row>
    <row r="214" spans="4:4">
      <c r="D214" s="68"/>
    </row>
    <row r="215" spans="4:4">
      <c r="D215" s="68"/>
    </row>
    <row r="216" spans="4:4">
      <c r="D216" s="68"/>
    </row>
    <row r="217" spans="4:4">
      <c r="D217" s="68"/>
    </row>
    <row r="218" spans="4:4">
      <c r="D218" s="68"/>
    </row>
    <row r="219" spans="4:4">
      <c r="D219" s="68"/>
    </row>
    <row r="220" spans="4:4">
      <c r="D220" s="68"/>
    </row>
    <row r="221" spans="4:4">
      <c r="D221" s="68"/>
    </row>
    <row r="222" spans="4:4">
      <c r="D222" s="68"/>
    </row>
    <row r="223" spans="4:4">
      <c r="D223" s="68"/>
    </row>
    <row r="224" spans="4:4">
      <c r="D224" s="68"/>
    </row>
    <row r="225" spans="4:4">
      <c r="D225" s="68"/>
    </row>
    <row r="226" spans="4:4">
      <c r="D226" s="68"/>
    </row>
    <row r="227" spans="4:4">
      <c r="D227" s="68"/>
    </row>
    <row r="228" spans="4:4">
      <c r="D228" s="68"/>
    </row>
    <row r="229" spans="4:4">
      <c r="D229" s="68"/>
    </row>
    <row r="230" spans="4:4">
      <c r="D230" s="68"/>
    </row>
    <row r="231" spans="4:4">
      <c r="D231" s="68"/>
    </row>
    <row r="232" spans="4:4">
      <c r="D232" s="68"/>
    </row>
    <row r="233" spans="4:4">
      <c r="D233" s="68"/>
    </row>
    <row r="234" spans="4:4">
      <c r="D234" s="68"/>
    </row>
    <row r="235" spans="4:4">
      <c r="D235" s="68"/>
    </row>
    <row r="236" spans="4:4">
      <c r="D236" s="68"/>
    </row>
    <row r="237" spans="4:4">
      <c r="D237" s="68"/>
    </row>
    <row r="238" spans="4:4">
      <c r="D238" s="68"/>
    </row>
    <row r="239" spans="4:4">
      <c r="D239" s="68"/>
    </row>
    <row r="240" spans="4:4">
      <c r="D240" s="68"/>
    </row>
    <row r="241" spans="4:4">
      <c r="D241" s="68"/>
    </row>
    <row r="242" spans="4:4">
      <c r="D242" s="68"/>
    </row>
    <row r="243" spans="4:4">
      <c r="D243" s="68"/>
    </row>
    <row r="244" spans="4:4">
      <c r="D244" s="68"/>
    </row>
    <row r="245" spans="4:4">
      <c r="D245" s="68"/>
    </row>
    <row r="246" spans="4:4">
      <c r="D246" s="68"/>
    </row>
    <row r="247" spans="4:4">
      <c r="D247" s="68"/>
    </row>
    <row r="248" spans="4:4">
      <c r="D248" s="68"/>
    </row>
    <row r="249" spans="4:4">
      <c r="D249" s="68"/>
    </row>
    <row r="250" spans="4:4">
      <c r="D250" s="68"/>
    </row>
    <row r="251" spans="4:4">
      <c r="D251" s="68"/>
    </row>
    <row r="252" spans="4:4">
      <c r="D252" s="68"/>
    </row>
    <row r="253" spans="4:4">
      <c r="D253" s="68"/>
    </row>
    <row r="254" spans="4:4">
      <c r="D254" s="68"/>
    </row>
    <row r="255" spans="4:4">
      <c r="D255" s="68"/>
    </row>
    <row r="256" spans="4:4">
      <c r="D256" s="68"/>
    </row>
    <row r="257" spans="4:4">
      <c r="D257" s="68"/>
    </row>
    <row r="258" spans="4:4">
      <c r="D258" s="68"/>
    </row>
    <row r="259" spans="4:4">
      <c r="D259" s="68"/>
    </row>
    <row r="260" spans="4:4">
      <c r="D260" s="68"/>
    </row>
    <row r="261" spans="4:4">
      <c r="D261" s="68"/>
    </row>
    <row r="262" spans="4:4">
      <c r="D262" s="68"/>
    </row>
    <row r="263" spans="4:4">
      <c r="D263" s="68"/>
    </row>
    <row r="264" spans="4:4">
      <c r="D264" s="68"/>
    </row>
    <row r="265" spans="4:4">
      <c r="D265" s="68"/>
    </row>
    <row r="266" spans="4:4">
      <c r="D266" s="68"/>
    </row>
    <row r="267" spans="4:4">
      <c r="D267" s="68"/>
    </row>
    <row r="268" spans="4:4">
      <c r="D268" s="68"/>
    </row>
    <row r="269" spans="4:4">
      <c r="D269" s="68"/>
    </row>
    <row r="270" spans="4:4">
      <c r="D270" s="68"/>
    </row>
    <row r="271" spans="4:4">
      <c r="D271" s="68"/>
    </row>
    <row r="272" spans="4:4">
      <c r="D272" s="68"/>
    </row>
    <row r="273" spans="4:4">
      <c r="D273" s="68"/>
    </row>
    <row r="274" spans="4:4">
      <c r="D274" s="68"/>
    </row>
    <row r="275" spans="4:4">
      <c r="D275" s="68"/>
    </row>
    <row r="276" spans="4:4">
      <c r="D276" s="68"/>
    </row>
    <row r="277" spans="4:4">
      <c r="D277" s="68"/>
    </row>
    <row r="278" spans="4:4">
      <c r="D278" s="68"/>
    </row>
    <row r="279" spans="4:4">
      <c r="D279" s="68"/>
    </row>
    <row r="280" spans="4:4">
      <c r="D280" s="68"/>
    </row>
    <row r="281" spans="4:4">
      <c r="D281" s="68"/>
    </row>
    <row r="282" spans="4:4">
      <c r="D282" s="68"/>
    </row>
    <row r="283" spans="4:4">
      <c r="D283" s="68"/>
    </row>
    <row r="284" spans="4:4">
      <c r="D284" s="68"/>
    </row>
    <row r="285" spans="4:4">
      <c r="D285" s="68"/>
    </row>
    <row r="286" spans="4:4">
      <c r="D286" s="68"/>
    </row>
    <row r="287" spans="4:4">
      <c r="D287" s="68"/>
    </row>
    <row r="288" spans="4:4">
      <c r="D288" s="68"/>
    </row>
    <row r="289" spans="4:4">
      <c r="D289" s="68"/>
    </row>
    <row r="290" spans="4:4">
      <c r="D290" s="68"/>
    </row>
    <row r="291" spans="4:4">
      <c r="D291" s="68"/>
    </row>
    <row r="292" spans="4:4">
      <c r="D292" s="68"/>
    </row>
    <row r="293" spans="4:4">
      <c r="D293" s="68"/>
    </row>
    <row r="294" spans="4:4">
      <c r="D294" s="68"/>
    </row>
    <row r="295" spans="4:4">
      <c r="D295" s="68"/>
    </row>
    <row r="296" spans="4:4">
      <c r="D296" s="68"/>
    </row>
    <row r="297" spans="4:4">
      <c r="D297" s="68"/>
    </row>
    <row r="298" spans="4:4">
      <c r="D298" s="68"/>
    </row>
    <row r="299" spans="4:4">
      <c r="D299" s="68"/>
    </row>
    <row r="300" spans="4:4">
      <c r="D300" s="68"/>
    </row>
    <row r="301" spans="4:4">
      <c r="D301" s="68"/>
    </row>
    <row r="302" spans="4:4">
      <c r="D302" s="68"/>
    </row>
    <row r="303" spans="4:4">
      <c r="D303" s="68"/>
    </row>
    <row r="304" spans="4:4">
      <c r="D304" s="68"/>
    </row>
    <row r="305" spans="4:4">
      <c r="D305" s="68"/>
    </row>
    <row r="306" spans="4:4">
      <c r="D306" s="68"/>
    </row>
    <row r="307" spans="4:4">
      <c r="D307" s="68"/>
    </row>
    <row r="308" spans="4:4">
      <c r="D308" s="68"/>
    </row>
    <row r="309" spans="4:4">
      <c r="D309" s="68"/>
    </row>
    <row r="310" spans="4:4">
      <c r="D310" s="68"/>
    </row>
    <row r="311" spans="4:4">
      <c r="D311" s="68"/>
    </row>
    <row r="312" spans="4:4">
      <c r="D312" s="68"/>
    </row>
    <row r="313" spans="4:4">
      <c r="D313" s="68"/>
    </row>
    <row r="314" spans="4:4">
      <c r="D314" s="68"/>
    </row>
    <row r="315" spans="4:4">
      <c r="D315" s="68"/>
    </row>
    <row r="316" spans="4:4">
      <c r="D316" s="68"/>
    </row>
    <row r="317" spans="4:4">
      <c r="D317" s="68"/>
    </row>
    <row r="318" spans="4:4">
      <c r="D318" s="68"/>
    </row>
    <row r="319" spans="4:4">
      <c r="D319" s="68"/>
    </row>
    <row r="320" spans="4:4">
      <c r="D320" s="68"/>
    </row>
    <row r="321" spans="4:4">
      <c r="D321" s="68"/>
    </row>
    <row r="322" spans="4:4">
      <c r="D322" s="68"/>
    </row>
    <row r="323" spans="4:4">
      <c r="D323" s="68"/>
    </row>
    <row r="324" spans="4:4">
      <c r="D324" s="68"/>
    </row>
    <row r="325" spans="4:4">
      <c r="D325" s="68"/>
    </row>
    <row r="326" spans="4:4">
      <c r="D326" s="68"/>
    </row>
    <row r="327" spans="4:4">
      <c r="D327" s="68"/>
    </row>
    <row r="328" spans="4:4">
      <c r="D328" s="68"/>
    </row>
    <row r="329" spans="4:4">
      <c r="D329" s="68"/>
    </row>
    <row r="330" spans="4:4">
      <c r="D330" s="68"/>
    </row>
    <row r="331" spans="4:4">
      <c r="D331" s="68"/>
    </row>
    <row r="332" spans="4:4">
      <c r="D332" s="68"/>
    </row>
    <row r="333" spans="4:4">
      <c r="D333" s="68"/>
    </row>
    <row r="334" spans="4:4">
      <c r="D334" s="68"/>
    </row>
    <row r="335" spans="4:4">
      <c r="D335" s="68"/>
    </row>
    <row r="336" spans="4:4">
      <c r="D336" s="68"/>
    </row>
    <row r="337" spans="4:4">
      <c r="D337" s="68"/>
    </row>
    <row r="338" spans="4:4">
      <c r="D338" s="68"/>
    </row>
    <row r="339" spans="4:4">
      <c r="D339" s="68"/>
    </row>
    <row r="340" spans="4:4">
      <c r="D340" s="68"/>
    </row>
    <row r="341" spans="4:4">
      <c r="D341" s="68"/>
    </row>
    <row r="342" spans="4:4">
      <c r="D342" s="68"/>
    </row>
    <row r="343" spans="4:4">
      <c r="D343" s="68"/>
    </row>
    <row r="344" spans="4:4">
      <c r="D344" s="68"/>
    </row>
    <row r="345" spans="4:4">
      <c r="D345" s="68"/>
    </row>
    <row r="346" spans="4:4">
      <c r="D346" s="68"/>
    </row>
    <row r="347" spans="4:4">
      <c r="D347" s="68"/>
    </row>
    <row r="348" spans="4:4">
      <c r="D348" s="68"/>
    </row>
    <row r="349" spans="4:4">
      <c r="D349" s="68"/>
    </row>
    <row r="350" spans="4:4">
      <c r="D350" s="68"/>
    </row>
    <row r="351" spans="4:4">
      <c r="D351" s="68"/>
    </row>
    <row r="352" spans="4:4">
      <c r="D352" s="68"/>
    </row>
    <row r="353" spans="4:4">
      <c r="D353" s="68"/>
    </row>
    <row r="354" spans="4:4">
      <c r="D354" s="68"/>
    </row>
    <row r="355" spans="4:4">
      <c r="D355" s="68"/>
    </row>
    <row r="356" spans="4:4">
      <c r="D356" s="68"/>
    </row>
    <row r="357" spans="4:4">
      <c r="D357" s="68"/>
    </row>
    <row r="358" spans="4:4">
      <c r="D358" s="68"/>
    </row>
    <row r="359" spans="4:4">
      <c r="D359" s="68"/>
    </row>
    <row r="360" spans="4:4">
      <c r="D360" s="68"/>
    </row>
    <row r="361" spans="4:4">
      <c r="D361" s="68"/>
    </row>
    <row r="362" spans="4:4">
      <c r="D362" s="68"/>
    </row>
    <row r="363" spans="4:4">
      <c r="D363" s="68"/>
    </row>
    <row r="364" spans="4:4">
      <c r="D364" s="68"/>
    </row>
    <row r="365" spans="4:4">
      <c r="D365" s="68"/>
    </row>
    <row r="366" spans="4:4">
      <c r="D366" s="68"/>
    </row>
    <row r="367" spans="4:4">
      <c r="D367" s="68"/>
    </row>
    <row r="368" spans="4:4">
      <c r="D368" s="68"/>
    </row>
    <row r="369" spans="4:4">
      <c r="D369" s="68"/>
    </row>
    <row r="370" spans="4:4">
      <c r="D370" s="68"/>
    </row>
    <row r="371" spans="4:4">
      <c r="D371" s="68"/>
    </row>
    <row r="372" spans="4:4">
      <c r="D372" s="68"/>
    </row>
    <row r="373" spans="4:4">
      <c r="D373" s="68"/>
    </row>
    <row r="374" spans="4:4">
      <c r="D374" s="68"/>
    </row>
    <row r="375" spans="4:4">
      <c r="D375" s="68"/>
    </row>
    <row r="376" spans="4:4">
      <c r="D376" s="68"/>
    </row>
    <row r="377" spans="4:4">
      <c r="D377" s="68"/>
    </row>
    <row r="378" spans="4:4">
      <c r="D378" s="68"/>
    </row>
    <row r="379" spans="4:4">
      <c r="D379" s="68"/>
    </row>
    <row r="380" spans="4:4">
      <c r="D380" s="68"/>
    </row>
    <row r="381" spans="4:4">
      <c r="D381" s="68"/>
    </row>
    <row r="382" spans="4:4">
      <c r="D382" s="68"/>
    </row>
    <row r="383" spans="4:4">
      <c r="D383" s="68"/>
    </row>
    <row r="384" spans="4:4">
      <c r="D384" s="68"/>
    </row>
    <row r="385" spans="4:4">
      <c r="D385" s="68"/>
    </row>
    <row r="386" spans="4:4">
      <c r="D386" s="68"/>
    </row>
    <row r="387" spans="4:4">
      <c r="D387" s="68"/>
    </row>
    <row r="388" spans="4:4">
      <c r="D388" s="68"/>
    </row>
    <row r="389" spans="4:4">
      <c r="D389" s="68"/>
    </row>
    <row r="390" spans="4:4">
      <c r="D390" s="68"/>
    </row>
    <row r="391" spans="4:4">
      <c r="D391" s="68"/>
    </row>
    <row r="392" spans="4:4">
      <c r="D392" s="68"/>
    </row>
    <row r="393" spans="4:4">
      <c r="D393" s="68"/>
    </row>
    <row r="394" spans="4:4">
      <c r="D394" s="68"/>
    </row>
    <row r="395" spans="4:4">
      <c r="D395" s="68"/>
    </row>
    <row r="396" spans="4:4">
      <c r="D396" s="68"/>
    </row>
    <row r="397" spans="4:4">
      <c r="D397" s="68"/>
    </row>
    <row r="398" spans="4:4">
      <c r="D398" s="68"/>
    </row>
    <row r="399" spans="4:4">
      <c r="D399" s="68"/>
    </row>
    <row r="400" spans="4:4">
      <c r="D400" s="68"/>
    </row>
    <row r="401" spans="4:4">
      <c r="D401" s="68"/>
    </row>
    <row r="402" spans="4:4">
      <c r="D402" s="68"/>
    </row>
    <row r="403" spans="4:4">
      <c r="D403" s="68"/>
    </row>
    <row r="404" spans="4:4">
      <c r="D404" s="68"/>
    </row>
    <row r="405" spans="4:4">
      <c r="D405" s="68"/>
    </row>
    <row r="406" spans="4:4">
      <c r="D406" s="68"/>
    </row>
    <row r="407" spans="4:4">
      <c r="D407" s="68"/>
    </row>
    <row r="408" spans="4:4">
      <c r="D408" s="68"/>
    </row>
    <row r="409" spans="4:4">
      <c r="D409" s="68"/>
    </row>
    <row r="410" spans="4:4">
      <c r="D410" s="68"/>
    </row>
    <row r="411" spans="4:4">
      <c r="D411" s="68"/>
    </row>
    <row r="412" spans="4:4">
      <c r="D412" s="68"/>
    </row>
    <row r="413" spans="4:4">
      <c r="D413" s="68"/>
    </row>
    <row r="414" spans="4:4">
      <c r="D414" s="68"/>
    </row>
    <row r="415" spans="4:4">
      <c r="D415" s="68"/>
    </row>
    <row r="416" spans="4:4">
      <c r="D416" s="68"/>
    </row>
    <row r="417" spans="4:4">
      <c r="D417" s="68"/>
    </row>
    <row r="418" spans="4:4">
      <c r="D418" s="68"/>
    </row>
    <row r="419" spans="4:4">
      <c r="D419" s="68"/>
    </row>
    <row r="420" spans="4:4">
      <c r="D420" s="68"/>
    </row>
    <row r="421" spans="4:4">
      <c r="D421" s="68"/>
    </row>
    <row r="422" spans="4:4">
      <c r="D422" s="68"/>
    </row>
    <row r="423" spans="4:4">
      <c r="D423" s="68"/>
    </row>
    <row r="424" spans="4:4">
      <c r="D424" s="68"/>
    </row>
    <row r="425" spans="4:4">
      <c r="D425" s="68"/>
    </row>
    <row r="426" spans="4:4">
      <c r="D426" s="68"/>
    </row>
    <row r="427" spans="4:4">
      <c r="D427" s="68"/>
    </row>
    <row r="428" spans="4:4">
      <c r="D428" s="68"/>
    </row>
    <row r="429" spans="4:4">
      <c r="D429" s="68"/>
    </row>
    <row r="430" spans="4:4">
      <c r="D430" s="68"/>
    </row>
    <row r="431" spans="4:4">
      <c r="D431" s="68"/>
    </row>
    <row r="432" spans="4:4">
      <c r="D432" s="68"/>
    </row>
    <row r="433" spans="4:4">
      <c r="D433" s="68"/>
    </row>
    <row r="434" spans="4:4">
      <c r="D434" s="68"/>
    </row>
    <row r="435" spans="4:4">
      <c r="D435" s="68"/>
    </row>
    <row r="436" spans="4:4">
      <c r="D436" s="68"/>
    </row>
    <row r="437" spans="4:4">
      <c r="D437" s="68"/>
    </row>
    <row r="438" spans="4:4">
      <c r="D438" s="68"/>
    </row>
    <row r="439" spans="4:4">
      <c r="D439" s="68"/>
    </row>
    <row r="440" spans="4:4">
      <c r="D440" s="68"/>
    </row>
    <row r="441" spans="4:4">
      <c r="D441" s="68"/>
    </row>
    <row r="442" spans="4:4">
      <c r="D442" s="68"/>
    </row>
    <row r="443" spans="4:4">
      <c r="D443" s="68"/>
    </row>
    <row r="444" spans="4:4">
      <c r="D444" s="68"/>
    </row>
    <row r="445" spans="4:4">
      <c r="D445" s="68"/>
    </row>
    <row r="446" spans="4:4">
      <c r="D446" s="68"/>
    </row>
    <row r="447" spans="4:4">
      <c r="D447" s="68"/>
    </row>
    <row r="448" spans="4:4">
      <c r="D448" s="68"/>
    </row>
    <row r="449" spans="4:4">
      <c r="D449" s="68"/>
    </row>
    <row r="450" spans="4:4">
      <c r="D450" s="68"/>
    </row>
    <row r="451" spans="4:4">
      <c r="D451" s="68"/>
    </row>
    <row r="452" spans="4:4">
      <c r="D452" s="68"/>
    </row>
    <row r="453" spans="4:4">
      <c r="D453" s="68"/>
    </row>
    <row r="454" spans="4:4">
      <c r="D454" s="68"/>
    </row>
    <row r="455" spans="4:4">
      <c r="D455" s="68"/>
    </row>
    <row r="456" spans="4:4">
      <c r="D456" s="68"/>
    </row>
    <row r="457" spans="4:4">
      <c r="D457" s="68"/>
    </row>
    <row r="458" spans="4:4">
      <c r="D458" s="68"/>
    </row>
    <row r="459" spans="4:4">
      <c r="D459" s="68"/>
    </row>
    <row r="460" spans="4:4">
      <c r="D460" s="68"/>
    </row>
    <row r="461" spans="4:4">
      <c r="D461" s="68"/>
    </row>
    <row r="462" spans="4:4">
      <c r="D462" s="68"/>
    </row>
    <row r="463" spans="4:4">
      <c r="D463" s="68"/>
    </row>
    <row r="464" spans="4:4">
      <c r="D464" s="68"/>
    </row>
    <row r="465" spans="4:4">
      <c r="D465" s="68"/>
    </row>
    <row r="466" spans="4:4">
      <c r="D466" s="68"/>
    </row>
    <row r="467" spans="4:4">
      <c r="D467" s="68"/>
    </row>
    <row r="468" spans="4:4">
      <c r="D468" s="68"/>
    </row>
    <row r="469" spans="4:4">
      <c r="D469" s="68"/>
    </row>
    <row r="470" spans="4:4">
      <c r="D470" s="68"/>
    </row>
    <row r="471" spans="4:4">
      <c r="D471" s="68"/>
    </row>
    <row r="472" spans="4:4">
      <c r="D472" s="68"/>
    </row>
    <row r="473" spans="4:4">
      <c r="D473" s="68"/>
    </row>
    <row r="474" spans="4:4">
      <c r="D474" s="68"/>
    </row>
    <row r="475" spans="4:4">
      <c r="D475" s="68"/>
    </row>
    <row r="476" spans="4:4">
      <c r="D476" s="68"/>
    </row>
    <row r="477" spans="4:4">
      <c r="D477" s="68"/>
    </row>
    <row r="478" spans="4:4">
      <c r="D478" s="68"/>
    </row>
    <row r="479" spans="4:4">
      <c r="D479" s="68"/>
    </row>
    <row r="480" spans="4:4">
      <c r="D480" s="68"/>
    </row>
    <row r="481" spans="4:4">
      <c r="D481" s="68"/>
    </row>
    <row r="482" spans="4:4">
      <c r="D482" s="68"/>
    </row>
    <row r="483" spans="4:4">
      <c r="D483" s="68"/>
    </row>
    <row r="484" spans="4:4">
      <c r="D484" s="68"/>
    </row>
    <row r="485" spans="4:4">
      <c r="D485" s="68"/>
    </row>
    <row r="486" spans="4:4">
      <c r="D486" s="68"/>
    </row>
    <row r="487" spans="4:4">
      <c r="D487" s="68"/>
    </row>
    <row r="488" spans="4:4">
      <c r="D488" s="68"/>
    </row>
    <row r="489" spans="4:4">
      <c r="D489" s="68"/>
    </row>
    <row r="490" spans="4:4">
      <c r="D490" s="68"/>
    </row>
    <row r="491" spans="4:4">
      <c r="D491" s="68"/>
    </row>
    <row r="492" spans="4:4">
      <c r="D492" s="68"/>
    </row>
    <row r="493" spans="4:4">
      <c r="D493" s="68"/>
    </row>
    <row r="494" spans="4:4">
      <c r="D494" s="68"/>
    </row>
    <row r="495" spans="4:4">
      <c r="D495" s="68"/>
    </row>
    <row r="496" spans="4:4">
      <c r="D496" s="68"/>
    </row>
    <row r="497" spans="4:4">
      <c r="D497" s="68"/>
    </row>
    <row r="498" spans="4:4">
      <c r="D498" s="68"/>
    </row>
    <row r="499" spans="4:4">
      <c r="D499" s="68"/>
    </row>
    <row r="500" spans="4:4">
      <c r="D500" s="68"/>
    </row>
    <row r="501" spans="4:4">
      <c r="D501" s="68"/>
    </row>
    <row r="502" spans="4:4">
      <c r="D502" s="68"/>
    </row>
    <row r="503" spans="4:4">
      <c r="D503" s="68"/>
    </row>
    <row r="504" spans="4:4">
      <c r="D504" s="68"/>
    </row>
    <row r="505" spans="4:4">
      <c r="D505" s="68"/>
    </row>
    <row r="506" spans="4:4">
      <c r="D506" s="68"/>
    </row>
    <row r="507" spans="4:4">
      <c r="D507" s="68"/>
    </row>
    <row r="508" spans="4:4">
      <c r="D508" s="68"/>
    </row>
    <row r="509" spans="4:4">
      <c r="D509" s="68"/>
    </row>
    <row r="510" spans="4:4">
      <c r="D510" s="68"/>
    </row>
    <row r="511" spans="4:4">
      <c r="D511" s="68"/>
    </row>
    <row r="512" spans="4:4">
      <c r="D512" s="68"/>
    </row>
    <row r="513" spans="4:4">
      <c r="D513" s="68"/>
    </row>
    <row r="514" spans="4:4">
      <c r="D514" s="68"/>
    </row>
    <row r="515" spans="4:4">
      <c r="D515" s="68"/>
    </row>
    <row r="516" spans="4:4">
      <c r="D516" s="68"/>
    </row>
    <row r="517" spans="4:4">
      <c r="D517" s="68"/>
    </row>
    <row r="518" spans="4:4">
      <c r="D518" s="68"/>
    </row>
    <row r="519" spans="4:4">
      <c r="D519" s="68"/>
    </row>
    <row r="520" spans="4:4">
      <c r="D520" s="68"/>
    </row>
    <row r="521" spans="4:4">
      <c r="D521" s="68"/>
    </row>
    <row r="522" spans="4:4">
      <c r="D522" s="68"/>
    </row>
    <row r="523" spans="4:4">
      <c r="D523" s="68"/>
    </row>
    <row r="524" spans="4:4">
      <c r="D524" s="68"/>
    </row>
    <row r="525" spans="4:4">
      <c r="D525" s="68"/>
    </row>
    <row r="526" spans="4:4">
      <c r="D526" s="68"/>
    </row>
    <row r="527" spans="4:4">
      <c r="D527" s="68"/>
    </row>
    <row r="528" spans="4:4">
      <c r="D528" s="68"/>
    </row>
    <row r="529" spans="4:4">
      <c r="D529" s="68"/>
    </row>
    <row r="530" spans="4:4">
      <c r="D530" s="68"/>
    </row>
    <row r="531" spans="4:4">
      <c r="D531" s="68"/>
    </row>
    <row r="532" spans="4:4">
      <c r="D532" s="68"/>
    </row>
    <row r="533" spans="4:4">
      <c r="D533" s="68"/>
    </row>
    <row r="534" spans="4:4">
      <c r="D534" s="68"/>
    </row>
    <row r="535" spans="4:4">
      <c r="D535" s="68"/>
    </row>
    <row r="536" spans="4:4">
      <c r="D536" s="68"/>
    </row>
    <row r="537" spans="4:4">
      <c r="D537" s="68"/>
    </row>
    <row r="538" spans="4:4">
      <c r="D538" s="68"/>
    </row>
    <row r="539" spans="4:4">
      <c r="D539" s="68"/>
    </row>
    <row r="540" spans="4:4">
      <c r="D540" s="68"/>
    </row>
    <row r="541" spans="4:4">
      <c r="D541" s="68"/>
    </row>
    <row r="542" spans="4:4">
      <c r="D542" s="68"/>
    </row>
    <row r="543" spans="4:4">
      <c r="D543" s="68"/>
    </row>
    <row r="544" spans="4:4">
      <c r="D544" s="68"/>
    </row>
    <row r="545" spans="4:4">
      <c r="D545" s="68"/>
    </row>
    <row r="546" spans="4:4">
      <c r="D546" s="68"/>
    </row>
    <row r="547" spans="4:4">
      <c r="D547" s="68"/>
    </row>
    <row r="548" spans="4:4">
      <c r="D548" s="68"/>
    </row>
    <row r="549" spans="4:4">
      <c r="D549" s="68"/>
    </row>
    <row r="550" spans="4:4">
      <c r="D550" s="68"/>
    </row>
    <row r="551" spans="4:4">
      <c r="D551" s="68"/>
    </row>
    <row r="552" spans="4:4">
      <c r="D552" s="68"/>
    </row>
    <row r="553" spans="4:4">
      <c r="D553" s="68"/>
    </row>
    <row r="554" spans="4:4">
      <c r="D554" s="68"/>
    </row>
    <row r="555" spans="4:4">
      <c r="D555" s="68"/>
    </row>
    <row r="556" spans="4:4">
      <c r="D556" s="68"/>
    </row>
    <row r="557" spans="4:4">
      <c r="D557" s="68"/>
    </row>
    <row r="558" spans="4:4">
      <c r="D558" s="68"/>
    </row>
    <row r="559" spans="4:4">
      <c r="D559" s="68"/>
    </row>
    <row r="560" spans="4:4">
      <c r="D560" s="68"/>
    </row>
    <row r="561" spans="4:4">
      <c r="D561" s="68"/>
    </row>
    <row r="562" spans="4:4">
      <c r="D562" s="68"/>
    </row>
    <row r="563" spans="4:4">
      <c r="D563" s="68"/>
    </row>
    <row r="564" spans="4:4">
      <c r="D564" s="68"/>
    </row>
    <row r="565" spans="4:4">
      <c r="D565" s="68"/>
    </row>
    <row r="566" spans="4:4">
      <c r="D566" s="68"/>
    </row>
    <row r="567" spans="4:4">
      <c r="D567" s="68"/>
    </row>
    <row r="568" spans="4:4">
      <c r="D568" s="68"/>
    </row>
    <row r="569" spans="4:4">
      <c r="D569" s="68"/>
    </row>
    <row r="570" spans="4:4">
      <c r="D570" s="68"/>
    </row>
    <row r="571" spans="4:4">
      <c r="D571" s="68"/>
    </row>
    <row r="572" spans="4:4">
      <c r="D572" s="68"/>
    </row>
    <row r="573" spans="4:4">
      <c r="D573" s="68"/>
    </row>
    <row r="574" spans="4:4">
      <c r="D574" s="68"/>
    </row>
    <row r="575" spans="4:4">
      <c r="D575" s="68"/>
    </row>
    <row r="576" spans="4:4">
      <c r="D576" s="68"/>
    </row>
    <row r="577" spans="4:4">
      <c r="D577" s="68"/>
    </row>
    <row r="578" spans="4:4">
      <c r="D578" s="68"/>
    </row>
    <row r="579" spans="4:4">
      <c r="D579" s="68"/>
    </row>
    <row r="580" spans="4:4">
      <c r="D580" s="68"/>
    </row>
    <row r="581" spans="4:4">
      <c r="D581" s="68"/>
    </row>
    <row r="582" spans="4:4">
      <c r="D582" s="68"/>
    </row>
    <row r="583" spans="4:4">
      <c r="D583" s="68"/>
    </row>
    <row r="584" spans="4:4">
      <c r="D584" s="68"/>
    </row>
    <row r="585" spans="4:4">
      <c r="D585" s="68"/>
    </row>
    <row r="586" spans="4:4">
      <c r="D586" s="68"/>
    </row>
    <row r="587" spans="4:4">
      <c r="D587" s="68"/>
    </row>
    <row r="588" spans="4:4">
      <c r="D588" s="68"/>
    </row>
    <row r="589" spans="4:4">
      <c r="D589" s="68"/>
    </row>
    <row r="590" spans="4:4">
      <c r="D590" s="68"/>
    </row>
    <row r="591" spans="4:4">
      <c r="D591" s="68"/>
    </row>
    <row r="592" spans="4:4">
      <c r="D592" s="68"/>
    </row>
    <row r="593" spans="4:4">
      <c r="D593" s="68"/>
    </row>
    <row r="594" spans="4:4">
      <c r="D594" s="68"/>
    </row>
    <row r="595" spans="4:4">
      <c r="D595" s="68"/>
    </row>
    <row r="596" spans="4:4">
      <c r="D596" s="68"/>
    </row>
    <row r="597" spans="4:4">
      <c r="D597" s="68"/>
    </row>
    <row r="598" spans="4:4">
      <c r="D598" s="68"/>
    </row>
    <row r="599" spans="4:4">
      <c r="D599" s="68"/>
    </row>
    <row r="600" spans="4:4">
      <c r="D600" s="68"/>
    </row>
    <row r="601" spans="4:4">
      <c r="D601" s="68"/>
    </row>
    <row r="602" spans="4:4">
      <c r="D602" s="68"/>
    </row>
    <row r="603" spans="4:4">
      <c r="D603" s="68"/>
    </row>
    <row r="604" spans="4:4">
      <c r="D604" s="68"/>
    </row>
    <row r="605" spans="4:4">
      <c r="D605" s="68"/>
    </row>
    <row r="606" spans="4:4">
      <c r="D606" s="68"/>
    </row>
    <row r="607" spans="4:4">
      <c r="D607" s="68"/>
    </row>
    <row r="608" spans="4:4">
      <c r="D608" s="68"/>
    </row>
    <row r="609" spans="4:4">
      <c r="D609" s="68"/>
    </row>
    <row r="610" spans="4:4">
      <c r="D610" s="68"/>
    </row>
    <row r="611" spans="4:4">
      <c r="D611" s="68"/>
    </row>
    <row r="612" spans="4:4">
      <c r="D612" s="68"/>
    </row>
    <row r="613" spans="4:4">
      <c r="D613" s="68"/>
    </row>
    <row r="614" spans="4:4">
      <c r="D614" s="68"/>
    </row>
    <row r="615" spans="4:4">
      <c r="D615" s="68"/>
    </row>
    <row r="616" spans="4:4">
      <c r="D616" s="68"/>
    </row>
    <row r="617" spans="4:4">
      <c r="D617" s="68"/>
    </row>
    <row r="618" spans="4:4">
      <c r="D618" s="68"/>
    </row>
    <row r="619" spans="4:4">
      <c r="D619" s="68"/>
    </row>
    <row r="620" spans="4:4">
      <c r="D620" s="68"/>
    </row>
    <row r="621" spans="4:4">
      <c r="D621" s="68"/>
    </row>
    <row r="622" spans="4:4">
      <c r="D622" s="68"/>
    </row>
    <row r="623" spans="4:4">
      <c r="D623" s="68"/>
    </row>
    <row r="624" spans="4:4">
      <c r="D624" s="68"/>
    </row>
    <row r="625" spans="4:4">
      <c r="D625" s="68"/>
    </row>
    <row r="626" spans="4:4">
      <c r="D626" s="68"/>
    </row>
    <row r="627" spans="4:4">
      <c r="D627" s="68"/>
    </row>
    <row r="628" spans="4:4">
      <c r="D628" s="68"/>
    </row>
    <row r="629" spans="4:4">
      <c r="D629" s="68"/>
    </row>
    <row r="630" spans="4:4">
      <c r="D630" s="68"/>
    </row>
    <row r="631" spans="4:4">
      <c r="D631" s="68"/>
    </row>
    <row r="632" spans="4:4">
      <c r="D632" s="68"/>
    </row>
    <row r="633" spans="4:4">
      <c r="D633" s="68"/>
    </row>
    <row r="634" spans="4:4">
      <c r="D634" s="68"/>
    </row>
    <row r="635" spans="4:4">
      <c r="D635" s="68"/>
    </row>
    <row r="636" spans="4:4">
      <c r="D636" s="68"/>
    </row>
    <row r="637" spans="4:4">
      <c r="D637" s="68"/>
    </row>
    <row r="638" spans="4:4">
      <c r="D638" s="68"/>
    </row>
    <row r="639" spans="4:4">
      <c r="D639" s="68"/>
    </row>
    <row r="640" spans="4:4">
      <c r="D640" s="68"/>
    </row>
    <row r="641" spans="4:4">
      <c r="D641" s="68"/>
    </row>
    <row r="642" spans="4:4">
      <c r="D642" s="68"/>
    </row>
    <row r="643" spans="4:4">
      <c r="D643" s="68"/>
    </row>
    <row r="644" spans="4:4">
      <c r="D644" s="68"/>
    </row>
    <row r="645" spans="4:4">
      <c r="D645" s="68"/>
    </row>
    <row r="646" spans="4:4">
      <c r="D646" s="68"/>
    </row>
    <row r="647" spans="4:4">
      <c r="D647" s="68"/>
    </row>
    <row r="648" spans="4:4">
      <c r="D648" s="68"/>
    </row>
    <row r="649" spans="4:4">
      <c r="D649" s="68"/>
    </row>
    <row r="650" spans="4:4">
      <c r="D650" s="68"/>
    </row>
    <row r="651" spans="4:4">
      <c r="D651" s="68"/>
    </row>
    <row r="652" spans="4:4">
      <c r="D652" s="68"/>
    </row>
    <row r="653" spans="4:4">
      <c r="D653" s="68"/>
    </row>
    <row r="654" spans="4:4">
      <c r="D654" s="68"/>
    </row>
    <row r="655" spans="4:4">
      <c r="D655" s="68"/>
    </row>
    <row r="656" spans="4:4">
      <c r="D656" s="68"/>
    </row>
    <row r="657" spans="4:4">
      <c r="D657" s="68"/>
    </row>
    <row r="658" spans="4:4">
      <c r="D658" s="68"/>
    </row>
    <row r="659" spans="4:4">
      <c r="D659" s="68"/>
    </row>
    <row r="660" spans="4:4">
      <c r="D660" s="68"/>
    </row>
    <row r="661" spans="4:4">
      <c r="D661" s="68"/>
    </row>
    <row r="662" spans="4:4">
      <c r="D662" s="68"/>
    </row>
    <row r="663" spans="4:4">
      <c r="D663" s="68"/>
    </row>
    <row r="664" spans="4:4">
      <c r="D664" s="68"/>
    </row>
    <row r="665" spans="4:4">
      <c r="D665" s="68"/>
    </row>
    <row r="666" spans="4:4">
      <c r="D666" s="68"/>
    </row>
    <row r="667" spans="4:4">
      <c r="D667" s="68"/>
    </row>
    <row r="668" spans="4:4">
      <c r="D668" s="68"/>
    </row>
    <row r="669" spans="4:4">
      <c r="D669" s="68"/>
    </row>
    <row r="670" spans="4:4">
      <c r="D670" s="68"/>
    </row>
    <row r="671" spans="4:4">
      <c r="D671" s="68"/>
    </row>
    <row r="672" spans="4:4">
      <c r="D672" s="68"/>
    </row>
    <row r="673" spans="4:4">
      <c r="D673" s="68"/>
    </row>
    <row r="674" spans="4:4">
      <c r="D674" s="68"/>
    </row>
    <row r="675" spans="4:4">
      <c r="D675" s="68"/>
    </row>
    <row r="676" spans="4:4">
      <c r="D676" s="68"/>
    </row>
    <row r="677" spans="4:4">
      <c r="D677" s="68"/>
    </row>
    <row r="678" spans="4:4">
      <c r="D678" s="68"/>
    </row>
    <row r="679" spans="4:4">
      <c r="D679" s="68"/>
    </row>
    <row r="680" spans="4:4">
      <c r="D680" s="68"/>
    </row>
    <row r="681" spans="4:4">
      <c r="D681" s="68"/>
    </row>
    <row r="682" spans="4:4">
      <c r="D682" s="68"/>
    </row>
    <row r="683" spans="4:4">
      <c r="D683" s="68"/>
    </row>
    <row r="684" spans="4:4">
      <c r="D684" s="68"/>
    </row>
    <row r="685" spans="4:4">
      <c r="D685" s="68"/>
    </row>
    <row r="686" spans="4:4">
      <c r="D686" s="68"/>
    </row>
    <row r="687" spans="4:4">
      <c r="D687" s="68"/>
    </row>
    <row r="688" spans="4:4">
      <c r="D688" s="68"/>
    </row>
    <row r="689" spans="4:4">
      <c r="D689" s="68"/>
    </row>
    <row r="690" spans="4:4">
      <c r="D690" s="68"/>
    </row>
    <row r="691" spans="4:4">
      <c r="D691" s="68"/>
    </row>
    <row r="692" spans="4:4">
      <c r="D692" s="68"/>
    </row>
    <row r="693" spans="4:4">
      <c r="D693" s="68"/>
    </row>
    <row r="694" spans="4:4">
      <c r="D694" s="68"/>
    </row>
    <row r="695" spans="4:4">
      <c r="D695" s="68"/>
    </row>
    <row r="696" spans="4:4">
      <c r="D696" s="68"/>
    </row>
    <row r="697" spans="4:4">
      <c r="D697" s="68"/>
    </row>
    <row r="698" spans="4:4">
      <c r="D698" s="68"/>
    </row>
    <row r="699" spans="4:4">
      <c r="D699" s="68"/>
    </row>
    <row r="700" spans="4:4">
      <c r="D700" s="68"/>
    </row>
    <row r="701" spans="4:4">
      <c r="D701" s="68"/>
    </row>
    <row r="702" spans="4:4">
      <c r="D702" s="68"/>
    </row>
    <row r="703" spans="4:4">
      <c r="D703" s="68"/>
    </row>
    <row r="704" spans="4:4">
      <c r="D704" s="68"/>
    </row>
    <row r="705" spans="4:4">
      <c r="D705" s="68"/>
    </row>
    <row r="706" spans="4:4">
      <c r="D706" s="68"/>
    </row>
    <row r="707" spans="4:4">
      <c r="D707" s="68"/>
    </row>
    <row r="708" spans="4:4">
      <c r="D708" s="68"/>
    </row>
    <row r="709" spans="4:4">
      <c r="D709" s="68"/>
    </row>
    <row r="710" spans="4:4">
      <c r="D710" s="68"/>
    </row>
    <row r="711" spans="4:4">
      <c r="D711" s="68"/>
    </row>
    <row r="712" spans="4:4">
      <c r="D712" s="68"/>
    </row>
    <row r="713" spans="4:4">
      <c r="D713" s="68"/>
    </row>
    <row r="714" spans="4:4">
      <c r="D714" s="68"/>
    </row>
    <row r="715" spans="4:4">
      <c r="D715" s="68"/>
    </row>
    <row r="716" spans="4:4">
      <c r="D716" s="68"/>
    </row>
    <row r="717" spans="4:4">
      <c r="D717" s="68"/>
    </row>
    <row r="718" spans="4:4">
      <c r="D718" s="68"/>
    </row>
    <row r="719" spans="4:4">
      <c r="D719" s="68"/>
    </row>
    <row r="720" spans="4:4">
      <c r="D720" s="68"/>
    </row>
    <row r="721" spans="4:4">
      <c r="D721" s="68"/>
    </row>
    <row r="722" spans="4:4">
      <c r="D722" s="68"/>
    </row>
    <row r="723" spans="4:4">
      <c r="D723" s="68"/>
    </row>
    <row r="724" spans="4:4">
      <c r="D724" s="68"/>
    </row>
    <row r="725" spans="4:4">
      <c r="D725" s="68"/>
    </row>
    <row r="726" spans="4:4">
      <c r="D726" s="68"/>
    </row>
    <row r="727" spans="4:4">
      <c r="D727" s="68"/>
    </row>
    <row r="728" spans="4:4">
      <c r="D728" s="68"/>
    </row>
    <row r="729" spans="4:4">
      <c r="D729" s="68"/>
    </row>
    <row r="730" spans="4:4">
      <c r="D730" s="68"/>
    </row>
    <row r="731" spans="4:4">
      <c r="D731" s="68"/>
    </row>
    <row r="732" spans="4:4">
      <c r="D732" s="68"/>
    </row>
    <row r="733" spans="4:4">
      <c r="D733" s="68"/>
    </row>
    <row r="734" spans="4:4">
      <c r="D734" s="68"/>
    </row>
    <row r="735" spans="4:4">
      <c r="D735" s="68"/>
    </row>
    <row r="736" spans="4:4">
      <c r="D736" s="68"/>
    </row>
    <row r="737" spans="4:4">
      <c r="D737" s="68"/>
    </row>
    <row r="738" spans="4:4">
      <c r="D738" s="68"/>
    </row>
    <row r="739" spans="4:4">
      <c r="D739" s="68"/>
    </row>
    <row r="740" spans="4:4">
      <c r="D740" s="68"/>
    </row>
    <row r="741" spans="4:4">
      <c r="D741" s="68"/>
    </row>
    <row r="742" spans="4:4">
      <c r="D742" s="68"/>
    </row>
    <row r="743" spans="4:4">
      <c r="D743" s="68"/>
    </row>
    <row r="744" spans="4:4">
      <c r="D744" s="68"/>
    </row>
    <row r="745" spans="4:4">
      <c r="D745" s="68"/>
    </row>
    <row r="746" spans="4:4">
      <c r="D746" s="68"/>
    </row>
    <row r="747" spans="4:4">
      <c r="D747" s="68"/>
    </row>
    <row r="748" spans="4:4">
      <c r="D748" s="68"/>
    </row>
    <row r="749" spans="4:4">
      <c r="D749" s="68"/>
    </row>
    <row r="750" spans="4:4">
      <c r="D750" s="68"/>
    </row>
    <row r="751" spans="4:4">
      <c r="D751" s="68"/>
    </row>
    <row r="752" spans="4:4">
      <c r="D752" s="68"/>
    </row>
    <row r="753" spans="4:4">
      <c r="D753" s="68"/>
    </row>
    <row r="754" spans="4:4">
      <c r="D754" s="68"/>
    </row>
    <row r="755" spans="4:4">
      <c r="D755" s="68"/>
    </row>
    <row r="756" spans="4:4">
      <c r="D756" s="68"/>
    </row>
    <row r="757" spans="4:4">
      <c r="D757" s="68"/>
    </row>
    <row r="758" spans="4:4">
      <c r="D758" s="68"/>
    </row>
    <row r="759" spans="4:4">
      <c r="D759" s="68"/>
    </row>
    <row r="760" spans="4:4">
      <c r="D760" s="68"/>
    </row>
    <row r="761" spans="4:4">
      <c r="D761" s="68"/>
    </row>
    <row r="762" spans="4:4">
      <c r="D762" s="68"/>
    </row>
    <row r="763" spans="4:4">
      <c r="D763" s="68"/>
    </row>
    <row r="764" spans="4:4">
      <c r="D764" s="68"/>
    </row>
    <row r="765" spans="4:4">
      <c r="D765" s="68"/>
    </row>
    <row r="766" spans="4:4">
      <c r="D766" s="68"/>
    </row>
    <row r="767" spans="4:4">
      <c r="D767" s="68"/>
    </row>
    <row r="768" spans="4:4">
      <c r="D768" s="68"/>
    </row>
    <row r="769" spans="4:4">
      <c r="D769" s="68"/>
    </row>
    <row r="770" spans="4:4">
      <c r="D770" s="68"/>
    </row>
    <row r="771" spans="4:4">
      <c r="D771" s="68"/>
    </row>
    <row r="772" spans="4:4">
      <c r="D772" s="68"/>
    </row>
    <row r="773" spans="4:4">
      <c r="D773" s="68"/>
    </row>
    <row r="774" spans="4:4">
      <c r="D774" s="68"/>
    </row>
    <row r="775" spans="4:4">
      <c r="D775" s="68"/>
    </row>
    <row r="776" spans="4:4">
      <c r="D776" s="68"/>
    </row>
    <row r="777" spans="4:4">
      <c r="D777" s="68"/>
    </row>
    <row r="778" spans="4:4">
      <c r="D778" s="68"/>
    </row>
    <row r="779" spans="4:4">
      <c r="D779" s="68"/>
    </row>
    <row r="780" spans="4:4">
      <c r="D780" s="68"/>
    </row>
    <row r="781" spans="4:4">
      <c r="D781" s="68"/>
    </row>
    <row r="782" spans="4:4">
      <c r="D782" s="68"/>
    </row>
    <row r="783" spans="4:4">
      <c r="D783" s="68"/>
    </row>
    <row r="784" spans="4:4">
      <c r="D784" s="68"/>
    </row>
    <row r="785" spans="4:4">
      <c r="D785" s="68"/>
    </row>
    <row r="786" spans="4:4">
      <c r="D786" s="68"/>
    </row>
    <row r="787" spans="4:4">
      <c r="D787" s="68"/>
    </row>
    <row r="788" spans="4:4">
      <c r="D788" s="68"/>
    </row>
    <row r="789" spans="4:4">
      <c r="D789" s="68"/>
    </row>
    <row r="790" spans="4:4">
      <c r="D790" s="68"/>
    </row>
    <row r="791" spans="4:4">
      <c r="D791" s="68"/>
    </row>
    <row r="792" spans="4:4">
      <c r="D792" s="68"/>
    </row>
    <row r="793" spans="4:4">
      <c r="D793" s="68"/>
    </row>
    <row r="794" spans="4:4">
      <c r="D794" s="68"/>
    </row>
    <row r="795" spans="4:4">
      <c r="D795" s="68"/>
    </row>
    <row r="796" spans="4:4">
      <c r="D796" s="68"/>
    </row>
    <row r="797" spans="4:4">
      <c r="D797" s="68"/>
    </row>
    <row r="798" spans="4:4">
      <c r="D798" s="68"/>
    </row>
    <row r="799" spans="4:4">
      <c r="D799" s="68"/>
    </row>
    <row r="800" spans="4:4">
      <c r="D800" s="68"/>
    </row>
    <row r="801" spans="4:4">
      <c r="D801" s="68"/>
    </row>
    <row r="802" spans="4:4">
      <c r="D802" s="68"/>
    </row>
    <row r="803" spans="4:4">
      <c r="D803" s="68"/>
    </row>
    <row r="804" spans="4:4">
      <c r="D804" s="68"/>
    </row>
    <row r="805" spans="4:4">
      <c r="D805" s="68"/>
    </row>
    <row r="806" spans="4:4">
      <c r="D806" s="68"/>
    </row>
    <row r="807" spans="4:4">
      <c r="D807" s="68"/>
    </row>
    <row r="808" spans="4:4">
      <c r="D808" s="68"/>
    </row>
    <row r="809" spans="4:4">
      <c r="D809" s="68"/>
    </row>
    <row r="810" spans="4:4">
      <c r="D810" s="68"/>
    </row>
    <row r="811" spans="4:4">
      <c r="D811" s="68"/>
    </row>
    <row r="812" spans="4:4">
      <c r="D812" s="68"/>
    </row>
    <row r="813" spans="4:4">
      <c r="D813" s="68"/>
    </row>
    <row r="814" spans="4:4">
      <c r="D814" s="68"/>
    </row>
    <row r="815" spans="4:4">
      <c r="D815" s="68"/>
    </row>
    <row r="816" spans="4:4">
      <c r="D816" s="68"/>
    </row>
    <row r="817" spans="4:4">
      <c r="D817" s="68"/>
    </row>
    <row r="818" spans="4:4">
      <c r="D818" s="68"/>
    </row>
    <row r="819" spans="4:4">
      <c r="D819" s="68"/>
    </row>
    <row r="820" spans="4:4">
      <c r="D820" s="68"/>
    </row>
    <row r="821" spans="4:4">
      <c r="D821" s="68"/>
    </row>
    <row r="822" spans="4:4">
      <c r="D822" s="68"/>
    </row>
    <row r="823" spans="4:4">
      <c r="D823" s="68"/>
    </row>
    <row r="824" spans="4:4">
      <c r="D824" s="68"/>
    </row>
    <row r="825" spans="4:4">
      <c r="D825" s="68"/>
    </row>
    <row r="826" spans="4:4">
      <c r="D826" s="68"/>
    </row>
    <row r="827" spans="4:4">
      <c r="D827" s="68"/>
    </row>
    <row r="828" spans="4:4">
      <c r="D828" s="68"/>
    </row>
    <row r="829" spans="4:4">
      <c r="D829" s="68"/>
    </row>
    <row r="830" spans="4:4">
      <c r="D830" s="68"/>
    </row>
    <row r="831" spans="4:4">
      <c r="D831" s="68"/>
    </row>
    <row r="832" spans="4:4">
      <c r="D832" s="68"/>
    </row>
    <row r="833" spans="4:4">
      <c r="D833" s="68"/>
    </row>
    <row r="834" spans="4:4">
      <c r="D834" s="68"/>
    </row>
    <row r="835" spans="4:4">
      <c r="D835" s="68"/>
    </row>
    <row r="836" spans="4:4">
      <c r="D836" s="68"/>
    </row>
    <row r="837" spans="4:4">
      <c r="D837" s="68"/>
    </row>
    <row r="838" spans="4:4">
      <c r="D838" s="68"/>
    </row>
    <row r="839" spans="4:4">
      <c r="D839" s="68"/>
    </row>
    <row r="840" spans="4:4">
      <c r="D840" s="68"/>
    </row>
    <row r="841" spans="4:4">
      <c r="D841" s="68"/>
    </row>
    <row r="842" spans="4:4">
      <c r="D842" s="68"/>
    </row>
    <row r="843" spans="4:4">
      <c r="D843" s="68"/>
    </row>
    <row r="844" spans="4:4">
      <c r="D844" s="68"/>
    </row>
    <row r="845" spans="4:4">
      <c r="D845" s="68"/>
    </row>
    <row r="846" spans="4:4">
      <c r="D846" s="68"/>
    </row>
    <row r="847" spans="4:4">
      <c r="D847" s="68"/>
    </row>
    <row r="848" spans="4:4">
      <c r="D848" s="68"/>
    </row>
    <row r="849" spans="4:4">
      <c r="D849" s="68"/>
    </row>
    <row r="850" spans="4:4">
      <c r="D850" s="68"/>
    </row>
    <row r="851" spans="4:4">
      <c r="D851" s="68"/>
    </row>
    <row r="852" spans="4:4">
      <c r="D852" s="68"/>
    </row>
    <row r="853" spans="4:4">
      <c r="D853" s="68"/>
    </row>
    <row r="854" spans="4:4">
      <c r="D854" s="68"/>
    </row>
    <row r="855" spans="4:4">
      <c r="D855" s="68"/>
    </row>
    <row r="856" spans="4:4">
      <c r="D856" s="68"/>
    </row>
    <row r="857" spans="4:4">
      <c r="D857" s="68"/>
    </row>
    <row r="858" spans="4:4">
      <c r="D858" s="68"/>
    </row>
    <row r="859" spans="4:4">
      <c r="D859" s="68"/>
    </row>
    <row r="860" spans="4:4">
      <c r="D860" s="68"/>
    </row>
    <row r="861" spans="4:4">
      <c r="D861" s="68"/>
    </row>
    <row r="862" spans="4:4">
      <c r="D862" s="68"/>
    </row>
    <row r="863" spans="4:4">
      <c r="D863" s="68"/>
    </row>
    <row r="864" spans="4:4">
      <c r="D864" s="68"/>
    </row>
    <row r="865" spans="4:4">
      <c r="D865" s="68"/>
    </row>
    <row r="866" spans="4:4">
      <c r="D866" s="68"/>
    </row>
    <row r="867" spans="4:4">
      <c r="D867" s="68"/>
    </row>
    <row r="868" spans="4:4">
      <c r="D868" s="68"/>
    </row>
    <row r="869" spans="4:4">
      <c r="D869" s="68"/>
    </row>
    <row r="870" spans="4:4">
      <c r="D870" s="68"/>
    </row>
    <row r="871" spans="4:4">
      <c r="D871" s="68"/>
    </row>
    <row r="872" spans="4:4">
      <c r="D872" s="68"/>
    </row>
    <row r="873" spans="4:4">
      <c r="D873" s="68"/>
    </row>
    <row r="874" spans="4:4">
      <c r="D874" s="68"/>
    </row>
    <row r="875" spans="4:4">
      <c r="D875" s="68"/>
    </row>
    <row r="876" spans="4:4">
      <c r="D876" s="68"/>
    </row>
    <row r="877" spans="4:4">
      <c r="D877" s="68"/>
    </row>
    <row r="878" spans="4:4">
      <c r="D878" s="68"/>
    </row>
    <row r="879" spans="4:4">
      <c r="D879" s="68"/>
    </row>
    <row r="880" spans="4:4">
      <c r="D880" s="68"/>
    </row>
    <row r="881" spans="4:4">
      <c r="D881" s="68"/>
    </row>
    <row r="882" spans="4:4">
      <c r="D882" s="68"/>
    </row>
    <row r="883" spans="4:4">
      <c r="D883" s="68"/>
    </row>
    <row r="884" spans="4:4">
      <c r="D884" s="68"/>
    </row>
    <row r="885" spans="4:4">
      <c r="D885" s="68"/>
    </row>
    <row r="886" spans="4:4">
      <c r="D886" s="68"/>
    </row>
    <row r="887" spans="4:4">
      <c r="D887" s="68"/>
    </row>
    <row r="888" spans="4:4">
      <c r="D888" s="68"/>
    </row>
    <row r="889" spans="4:4">
      <c r="D889" s="68"/>
    </row>
    <row r="890" spans="4:4">
      <c r="D890" s="68"/>
    </row>
    <row r="891" spans="4:4">
      <c r="D891" s="68"/>
    </row>
    <row r="892" spans="4:4">
      <c r="D892" s="68"/>
    </row>
    <row r="893" spans="4:4">
      <c r="D893" s="68"/>
    </row>
    <row r="894" spans="4:4">
      <c r="D894" s="68"/>
    </row>
    <row r="895" spans="4:4">
      <c r="D895" s="68"/>
    </row>
    <row r="896" spans="4:4">
      <c r="D896" s="68"/>
    </row>
    <row r="897" spans="4:4">
      <c r="D897" s="68"/>
    </row>
    <row r="898" spans="4:4">
      <c r="D898" s="68"/>
    </row>
    <row r="899" spans="4:4">
      <c r="D899" s="68"/>
    </row>
    <row r="900" spans="4:4">
      <c r="D900" s="68"/>
    </row>
    <row r="901" spans="4:4">
      <c r="D901" s="68"/>
    </row>
    <row r="902" spans="4:4">
      <c r="D902" s="68"/>
    </row>
    <row r="903" spans="4:4">
      <c r="D903" s="68"/>
    </row>
    <row r="904" spans="4:4">
      <c r="D904" s="68"/>
    </row>
    <row r="905" spans="4:4">
      <c r="D905" s="68"/>
    </row>
    <row r="906" spans="4:4">
      <c r="D906" s="68"/>
    </row>
    <row r="907" spans="4:4">
      <c r="D907" s="68"/>
    </row>
    <row r="908" spans="4:4">
      <c r="D908" s="68"/>
    </row>
    <row r="909" spans="4:4">
      <c r="D909" s="68"/>
    </row>
    <row r="910" spans="4:4">
      <c r="D910" s="68"/>
    </row>
    <row r="911" spans="4:4">
      <c r="D911" s="68"/>
    </row>
    <row r="912" spans="4:4">
      <c r="D912" s="68"/>
    </row>
    <row r="913" spans="4:4">
      <c r="D913" s="68"/>
    </row>
    <row r="914" spans="4:4">
      <c r="D914" s="68"/>
    </row>
    <row r="915" spans="4:4">
      <c r="D915" s="68"/>
    </row>
    <row r="916" spans="4:4">
      <c r="D916" s="68"/>
    </row>
    <row r="917" spans="4:4">
      <c r="D917" s="68"/>
    </row>
    <row r="918" spans="4:4">
      <c r="D918" s="68"/>
    </row>
    <row r="919" spans="4:4">
      <c r="D919" s="68"/>
    </row>
    <row r="920" spans="4:4">
      <c r="D920" s="68"/>
    </row>
    <row r="921" spans="4:4">
      <c r="D921" s="68"/>
    </row>
    <row r="922" spans="4:4">
      <c r="D922" s="68"/>
    </row>
    <row r="923" spans="4:4">
      <c r="D923" s="68"/>
    </row>
    <row r="924" spans="4:4">
      <c r="D924" s="68"/>
    </row>
    <row r="925" spans="4:4">
      <c r="D925" s="68"/>
    </row>
    <row r="926" spans="4:4">
      <c r="D926" s="68"/>
    </row>
    <row r="927" spans="4:4">
      <c r="D927" s="68"/>
    </row>
    <row r="928" spans="4:4">
      <c r="D928" s="68"/>
    </row>
    <row r="929" spans="4:4">
      <c r="D929" s="68"/>
    </row>
    <row r="930" spans="4:4">
      <c r="D930" s="68"/>
    </row>
    <row r="931" spans="4:4">
      <c r="D931" s="68"/>
    </row>
    <row r="932" spans="4:4">
      <c r="D932" s="68"/>
    </row>
    <row r="933" spans="4:4">
      <c r="D933" s="68"/>
    </row>
    <row r="934" spans="4:4">
      <c r="D934" s="68"/>
    </row>
    <row r="935" spans="4:4">
      <c r="D935" s="68"/>
    </row>
    <row r="936" spans="4:4">
      <c r="D936" s="68"/>
    </row>
    <row r="937" spans="4:4">
      <c r="D937" s="68"/>
    </row>
    <row r="938" spans="4:4">
      <c r="D938" s="68"/>
    </row>
    <row r="939" spans="4:4">
      <c r="D939" s="68"/>
    </row>
    <row r="940" spans="4:4">
      <c r="D940" s="68"/>
    </row>
    <row r="941" spans="4:4">
      <c r="D941" s="68"/>
    </row>
    <row r="942" spans="4:4">
      <c r="D942" s="68"/>
    </row>
    <row r="943" spans="4:4">
      <c r="D943" s="68"/>
    </row>
    <row r="944" spans="4:4">
      <c r="D944" s="68"/>
    </row>
    <row r="945" spans="4:4">
      <c r="D945" s="68"/>
    </row>
    <row r="946" spans="4:4">
      <c r="D946" s="68"/>
    </row>
    <row r="947" spans="4:4">
      <c r="D947" s="68"/>
    </row>
    <row r="948" spans="4:4">
      <c r="D948" s="68"/>
    </row>
    <row r="949" spans="4:4">
      <c r="D949" s="68"/>
    </row>
    <row r="950" spans="4:4">
      <c r="D950" s="68"/>
    </row>
    <row r="951" spans="4:4">
      <c r="D951" s="68"/>
    </row>
    <row r="952" spans="4:4">
      <c r="D952" s="68"/>
    </row>
    <row r="953" spans="4:4">
      <c r="D953" s="68"/>
    </row>
    <row r="954" spans="4:4">
      <c r="D954" s="68"/>
    </row>
    <row r="955" spans="4:4">
      <c r="D955" s="68"/>
    </row>
    <row r="956" spans="4:4">
      <c r="D956" s="68"/>
    </row>
    <row r="957" spans="4:4">
      <c r="D957" s="68"/>
    </row>
    <row r="958" spans="4:4">
      <c r="D958" s="68"/>
    </row>
    <row r="959" spans="4:4">
      <c r="D959" s="68"/>
    </row>
    <row r="960" spans="4:4">
      <c r="D960" s="68"/>
    </row>
    <row r="961" spans="4:4">
      <c r="D961" s="68"/>
    </row>
    <row r="962" spans="4:4">
      <c r="D962" s="68"/>
    </row>
    <row r="963" spans="4:4">
      <c r="D963" s="68"/>
    </row>
    <row r="964" spans="4:4">
      <c r="D964" s="68"/>
    </row>
    <row r="965" spans="4:4">
      <c r="D965" s="68"/>
    </row>
    <row r="966" spans="4:4">
      <c r="D966" s="68"/>
    </row>
    <row r="967" spans="4:4">
      <c r="D967" s="68"/>
    </row>
    <row r="968" spans="4:4">
      <c r="D968" s="68"/>
    </row>
    <row r="969" spans="4:4">
      <c r="D969" s="68"/>
    </row>
    <row r="970" spans="4:4">
      <c r="D970" s="68"/>
    </row>
    <row r="971" spans="4:4">
      <c r="D971" s="68"/>
    </row>
    <row r="972" spans="4:4">
      <c r="D972" s="68"/>
    </row>
    <row r="973" spans="4:4">
      <c r="D973" s="68"/>
    </row>
    <row r="974" spans="4:4">
      <c r="D974" s="68"/>
    </row>
    <row r="975" spans="4:4">
      <c r="D975" s="68"/>
    </row>
    <row r="976" spans="4:4">
      <c r="D976" s="68"/>
    </row>
    <row r="977" spans="4:4">
      <c r="D977" s="68"/>
    </row>
    <row r="978" spans="4:4">
      <c r="D978" s="68"/>
    </row>
    <row r="979" spans="4:4">
      <c r="D979" s="68"/>
    </row>
    <row r="980" spans="4:4">
      <c r="D980" s="68"/>
    </row>
  </sheetData>
  <sortState ref="B52:D67">
    <sortCondition descending="1" ref="D67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E6" sqref="E6"/>
    </sheetView>
  </sheetViews>
  <sheetFormatPr defaultColWidth="12.625" defaultRowHeight="15" customHeight="1"/>
  <cols>
    <col min="1" max="1" width="7.625" customWidth="1"/>
    <col min="2" max="2" width="2.25" customWidth="1"/>
    <col min="3" max="3" width="7.625" customWidth="1"/>
    <col min="4" max="4" width="28.875" customWidth="1"/>
    <col min="5" max="26" width="7.625" customWidth="1"/>
  </cols>
  <sheetData>
    <row r="1" spans="1:5" ht="14.25" customHeight="1">
      <c r="A1" s="24" t="s">
        <v>38</v>
      </c>
    </row>
    <row r="2" spans="1:5" ht="14.25" customHeight="1">
      <c r="A2" s="1">
        <v>1</v>
      </c>
      <c r="B2" s="25" t="s">
        <v>39</v>
      </c>
      <c r="C2" s="20"/>
      <c r="D2" s="2" t="s">
        <v>0</v>
      </c>
      <c r="E2" s="18">
        <v>70</v>
      </c>
    </row>
    <row r="3" spans="1:5" ht="14.25" customHeight="1">
      <c r="A3" s="4">
        <v>2</v>
      </c>
      <c r="B3" s="26"/>
      <c r="C3" s="20"/>
      <c r="D3" s="5" t="s">
        <v>5</v>
      </c>
      <c r="E3" s="18">
        <v>200</v>
      </c>
    </row>
    <row r="4" spans="1:5" ht="14.25" customHeight="1">
      <c r="A4" s="6">
        <v>3</v>
      </c>
      <c r="B4" s="26"/>
      <c r="C4" s="20"/>
      <c r="D4" s="7" t="s">
        <v>7</v>
      </c>
      <c r="E4" s="18">
        <v>190</v>
      </c>
    </row>
    <row r="5" spans="1:5" ht="14.25" customHeight="1">
      <c r="A5" s="8">
        <v>4</v>
      </c>
      <c r="B5" s="25"/>
      <c r="C5" s="20"/>
      <c r="D5" s="9" t="s">
        <v>8</v>
      </c>
      <c r="E5" s="18">
        <v>270</v>
      </c>
    </row>
    <row r="6" spans="1:5" ht="14.25" customHeight="1">
      <c r="A6" s="10">
        <v>5</v>
      </c>
      <c r="B6" s="25"/>
      <c r="C6" s="20"/>
      <c r="D6" s="11" t="s">
        <v>11</v>
      </c>
      <c r="E6" s="18">
        <v>250</v>
      </c>
    </row>
    <row r="7" spans="1:5" ht="14.25" customHeight="1">
      <c r="A7" s="12">
        <v>6</v>
      </c>
      <c r="B7" s="25"/>
      <c r="C7" s="20"/>
      <c r="D7" s="13" t="s">
        <v>14</v>
      </c>
      <c r="E7" s="18">
        <v>290</v>
      </c>
    </row>
    <row r="8" spans="1:5" ht="14.25" customHeight="1">
      <c r="A8" s="14">
        <v>7</v>
      </c>
      <c r="B8" s="25"/>
      <c r="C8" s="20"/>
      <c r="D8" s="15" t="s">
        <v>15</v>
      </c>
      <c r="E8" s="18">
        <v>390</v>
      </c>
    </row>
    <row r="9" spans="1:5" ht="14.25" customHeight="1">
      <c r="A9" s="16">
        <v>8</v>
      </c>
      <c r="B9" s="25"/>
      <c r="C9" s="20"/>
      <c r="D9" s="17" t="s">
        <v>23</v>
      </c>
      <c r="E9" s="18">
        <v>350</v>
      </c>
    </row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opLeftCell="A58" workbookViewId="0">
      <selection activeCell="A55" sqref="A55"/>
    </sheetView>
  </sheetViews>
  <sheetFormatPr defaultColWidth="12.625" defaultRowHeight="15" customHeight="1"/>
  <cols>
    <col min="1" max="1" width="7.625" customWidth="1"/>
    <col min="2" max="2" width="39.625" customWidth="1"/>
    <col min="3" max="26" width="7.625" customWidth="1"/>
  </cols>
  <sheetData>
    <row r="1" spans="1:4" ht="14.25" customHeight="1">
      <c r="B1" s="24" t="s">
        <v>40</v>
      </c>
      <c r="C1" s="27"/>
      <c r="D1" s="27"/>
    </row>
    <row r="2" spans="1:4" ht="14.25" customHeight="1"/>
    <row r="3" spans="1:4" ht="14.25" customHeight="1">
      <c r="A3" s="1">
        <v>1</v>
      </c>
      <c r="B3" s="28" t="s">
        <v>41</v>
      </c>
      <c r="C3" s="29"/>
      <c r="D3" s="29"/>
    </row>
    <row r="4" spans="1:4" ht="14.25" customHeight="1">
      <c r="B4" s="30" t="s">
        <v>42</v>
      </c>
    </row>
    <row r="5" spans="1:4" ht="14.25" customHeight="1">
      <c r="B5" s="31" t="s">
        <v>43</v>
      </c>
    </row>
    <row r="6" spans="1:4" ht="14.25" customHeight="1"/>
    <row r="7" spans="1:4" ht="14.25" customHeight="1"/>
    <row r="8" spans="1:4" ht="14.25" customHeight="1">
      <c r="A8" s="4">
        <v>2</v>
      </c>
      <c r="B8" s="32" t="s">
        <v>44</v>
      </c>
      <c r="C8" s="33"/>
      <c r="D8" s="33"/>
    </row>
    <row r="9" spans="1:4" ht="14.25" customHeight="1">
      <c r="B9" s="30" t="s">
        <v>45</v>
      </c>
    </row>
    <row r="10" spans="1:4" ht="14.25" customHeight="1">
      <c r="B10" s="31" t="s">
        <v>46</v>
      </c>
    </row>
    <row r="11" spans="1:4" ht="14.25" customHeight="1">
      <c r="B11" s="34" t="s">
        <v>47</v>
      </c>
    </row>
    <row r="12" spans="1:4" ht="14.25" customHeight="1">
      <c r="B12" s="35" t="s">
        <v>48</v>
      </c>
    </row>
    <row r="13" spans="1:4" ht="14.25" customHeight="1"/>
    <row r="14" spans="1:4" ht="14.25" customHeight="1">
      <c r="A14" s="6">
        <v>3</v>
      </c>
      <c r="B14" s="36" t="s">
        <v>49</v>
      </c>
      <c r="C14" s="37"/>
      <c r="D14" s="37"/>
    </row>
    <row r="15" spans="1:4" ht="14.25" customHeight="1">
      <c r="B15" s="30" t="s">
        <v>45</v>
      </c>
    </row>
    <row r="16" spans="1:4" ht="14.25" customHeight="1">
      <c r="B16" s="31" t="s">
        <v>50</v>
      </c>
    </row>
    <row r="17" spans="1:4" ht="14.25" customHeight="1">
      <c r="B17" s="34" t="s">
        <v>51</v>
      </c>
    </row>
    <row r="18" spans="1:4" ht="14.25" customHeight="1">
      <c r="B18" s="35" t="s">
        <v>52</v>
      </c>
    </row>
    <row r="19" spans="1:4" ht="14.25" customHeight="1"/>
    <row r="20" spans="1:4" ht="14.25" customHeight="1"/>
    <row r="21" spans="1:4" ht="14.25" customHeight="1">
      <c r="A21" s="8">
        <v>4</v>
      </c>
      <c r="B21" s="38" t="s">
        <v>53</v>
      </c>
      <c r="C21" s="39"/>
      <c r="D21" s="39"/>
    </row>
    <row r="22" spans="1:4" ht="14.25" customHeight="1">
      <c r="B22" s="30" t="s">
        <v>45</v>
      </c>
    </row>
    <row r="23" spans="1:4" ht="14.25" customHeight="1">
      <c r="B23" s="31" t="s">
        <v>54</v>
      </c>
    </row>
    <row r="24" spans="1:4" ht="14.25" customHeight="1">
      <c r="B24" s="34" t="s">
        <v>55</v>
      </c>
    </row>
    <row r="25" spans="1:4" ht="14.25" customHeight="1">
      <c r="B25" s="35" t="s">
        <v>56</v>
      </c>
    </row>
    <row r="26" spans="1:4" ht="14.25" customHeight="1"/>
    <row r="27" spans="1:4" ht="14.25" customHeight="1">
      <c r="A27" s="10">
        <v>5</v>
      </c>
      <c r="B27" s="40" t="s">
        <v>57</v>
      </c>
      <c r="C27" s="41"/>
      <c r="D27" s="41"/>
    </row>
    <row r="28" spans="1:4" ht="14.25" customHeight="1">
      <c r="B28" s="30" t="s">
        <v>45</v>
      </c>
    </row>
    <row r="29" spans="1:4" ht="14.25" customHeight="1">
      <c r="B29" s="31" t="s">
        <v>58</v>
      </c>
    </row>
    <row r="30" spans="1:4" ht="14.25" customHeight="1">
      <c r="B30" s="34" t="s">
        <v>59</v>
      </c>
    </row>
    <row r="31" spans="1:4" ht="14.25" customHeight="1">
      <c r="B31" s="35" t="s">
        <v>60</v>
      </c>
    </row>
    <row r="32" spans="1:4" ht="14.25" customHeight="1"/>
    <row r="33" spans="1:4" ht="14.25" customHeight="1"/>
    <row r="34" spans="1:4" ht="14.25" customHeight="1">
      <c r="A34" s="12">
        <v>6</v>
      </c>
      <c r="B34" s="42" t="s">
        <v>61</v>
      </c>
      <c r="C34" s="43"/>
      <c r="D34" s="43"/>
    </row>
    <row r="35" spans="1:4" ht="14.25" customHeight="1">
      <c r="B35" s="30" t="s">
        <v>42</v>
      </c>
    </row>
    <row r="36" spans="1:4" ht="14.25" customHeight="1">
      <c r="B36" s="31" t="s">
        <v>62</v>
      </c>
    </row>
    <row r="37" spans="1:4" ht="14.25" customHeight="1">
      <c r="B37" s="34" t="s">
        <v>63</v>
      </c>
    </row>
    <row r="38" spans="1:4" ht="14.25" customHeight="1">
      <c r="B38" s="35" t="s">
        <v>64</v>
      </c>
    </row>
    <row r="39" spans="1:4" ht="14.25" customHeight="1"/>
    <row r="40" spans="1:4" ht="14.25" customHeight="1">
      <c r="A40" s="12">
        <v>6</v>
      </c>
      <c r="B40" s="42" t="s">
        <v>65</v>
      </c>
      <c r="C40" s="43"/>
      <c r="D40" s="43"/>
    </row>
    <row r="41" spans="1:4" ht="14.25" customHeight="1">
      <c r="B41" s="30" t="s">
        <v>42</v>
      </c>
    </row>
    <row r="42" spans="1:4" ht="14.25" customHeight="1">
      <c r="B42" s="31" t="s">
        <v>66</v>
      </c>
    </row>
    <row r="43" spans="1:4" ht="14.25" customHeight="1">
      <c r="B43" s="34" t="s">
        <v>67</v>
      </c>
    </row>
    <row r="44" spans="1:4" ht="14.25" customHeight="1">
      <c r="B44" s="35" t="s">
        <v>68</v>
      </c>
    </row>
    <row r="45" spans="1:4" ht="14.25" customHeight="1"/>
    <row r="46" spans="1:4" ht="14.25" customHeight="1">
      <c r="A46" s="14">
        <v>7</v>
      </c>
      <c r="B46" s="44" t="s">
        <v>69</v>
      </c>
      <c r="C46" s="45"/>
      <c r="D46" s="45"/>
    </row>
    <row r="47" spans="1:4" ht="14.25" customHeight="1">
      <c r="B47" s="30" t="s">
        <v>42</v>
      </c>
    </row>
    <row r="48" spans="1:4" ht="14.25" customHeight="1">
      <c r="B48" s="31" t="s">
        <v>70</v>
      </c>
    </row>
    <row r="49" spans="1:4" ht="14.25" customHeight="1">
      <c r="B49" s="34" t="s">
        <v>71</v>
      </c>
    </row>
    <row r="50" spans="1:4" ht="14.25" customHeight="1">
      <c r="B50" s="35" t="s">
        <v>72</v>
      </c>
    </row>
    <row r="51" spans="1:4" ht="14.25" customHeight="1"/>
    <row r="52" spans="1:4" ht="14.25" customHeight="1">
      <c r="A52" s="14">
        <v>7</v>
      </c>
      <c r="B52" s="44" t="s">
        <v>73</v>
      </c>
      <c r="C52" s="45"/>
      <c r="D52" s="45"/>
    </row>
    <row r="53" spans="1:4" ht="14.25" customHeight="1">
      <c r="B53" s="30" t="s">
        <v>42</v>
      </c>
    </row>
    <row r="54" spans="1:4" ht="14.25" customHeight="1">
      <c r="B54" s="31" t="s">
        <v>74</v>
      </c>
    </row>
    <row r="55" spans="1:4" ht="14.25" customHeight="1">
      <c r="B55" s="34" t="s">
        <v>75</v>
      </c>
    </row>
    <row r="56" spans="1:4" ht="14.25" customHeight="1">
      <c r="B56" s="35" t="s">
        <v>76</v>
      </c>
    </row>
    <row r="57" spans="1:4" ht="14.25" customHeight="1"/>
    <row r="58" spans="1:4" ht="14.25" customHeight="1">
      <c r="A58" s="16">
        <v>8</v>
      </c>
      <c r="B58" s="46" t="s">
        <v>77</v>
      </c>
      <c r="C58" s="47"/>
      <c r="D58" s="47"/>
    </row>
    <row r="59" spans="1:4" ht="14.25" customHeight="1">
      <c r="B59" s="30" t="s">
        <v>42</v>
      </c>
    </row>
    <row r="60" spans="1:4" ht="14.25" customHeight="1">
      <c r="B60" s="31" t="s">
        <v>78</v>
      </c>
    </row>
    <row r="61" spans="1:4" ht="14.25" customHeight="1">
      <c r="B61" s="34" t="s">
        <v>79</v>
      </c>
    </row>
    <row r="62" spans="1:4" ht="14.25" customHeight="1">
      <c r="B62" s="35" t="s">
        <v>76</v>
      </c>
    </row>
    <row r="63" spans="1:4" ht="14.25" customHeight="1"/>
    <row r="64" spans="1:4" ht="14.25" customHeight="1">
      <c r="A64" s="16">
        <v>8</v>
      </c>
      <c r="B64" s="46" t="s">
        <v>80</v>
      </c>
      <c r="C64" s="47"/>
      <c r="D64" s="47"/>
    </row>
    <row r="65" spans="2:2" ht="14.25" customHeight="1">
      <c r="B65" s="30" t="s">
        <v>42</v>
      </c>
    </row>
    <row r="66" spans="2:2" ht="14.25" customHeight="1">
      <c r="B66" s="31" t="s">
        <v>81</v>
      </c>
    </row>
    <row r="67" spans="2:2" ht="14.25" customHeight="1">
      <c r="B67" s="34" t="s">
        <v>82</v>
      </c>
    </row>
    <row r="68" spans="2:2" ht="14.25" customHeight="1">
      <c r="B68" s="35" t="s">
        <v>83</v>
      </c>
    </row>
    <row r="69" spans="2:2" ht="14.25" customHeight="1"/>
    <row r="70" spans="2:2" ht="14.25" customHeight="1"/>
    <row r="71" spans="2:2" ht="14.25" customHeight="1"/>
    <row r="72" spans="2:2" ht="14.25" customHeight="1"/>
    <row r="73" spans="2:2" ht="14.25" customHeight="1"/>
    <row r="74" spans="2:2" ht="14.25" customHeight="1"/>
    <row r="75" spans="2:2" ht="14.25" customHeight="1"/>
    <row r="76" spans="2:2" ht="14.25" customHeight="1"/>
    <row r="77" spans="2:2" ht="14.25" customHeight="1"/>
    <row r="78" spans="2:2" ht="14.25" customHeight="1"/>
    <row r="79" spans="2:2" ht="14.25" customHeight="1"/>
    <row r="80" spans="2:2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0"/>
  <sheetViews>
    <sheetView workbookViewId="0">
      <selection activeCell="R3" sqref="R3:S3"/>
    </sheetView>
  </sheetViews>
  <sheetFormatPr defaultColWidth="9" defaultRowHeight="14.25"/>
  <cols>
    <col min="1" max="1" width="4.875" style="68" bestFit="1" customWidth="1"/>
    <col min="2" max="2" width="17.125" style="68" customWidth="1"/>
    <col min="3" max="3" width="31.25" style="68" customWidth="1"/>
    <col min="4" max="4" width="8" style="68" bestFit="1" customWidth="1"/>
    <col min="5" max="5" width="0.375" style="68" customWidth="1"/>
    <col min="6" max="6" width="4.875" style="68" bestFit="1" customWidth="1"/>
    <col min="7" max="7" width="16.75" style="68" customWidth="1"/>
    <col min="8" max="8" width="31.25" style="68" customWidth="1"/>
    <col min="9" max="9" width="8" style="68" customWidth="1"/>
    <col min="10" max="10" width="0.625" style="68" customWidth="1"/>
    <col min="11" max="11" width="4.875" style="68" bestFit="1" customWidth="1"/>
    <col min="12" max="12" width="16.75" style="68" customWidth="1"/>
    <col min="13" max="13" width="31.25" style="68" customWidth="1"/>
    <col min="14" max="14" width="8" style="68" customWidth="1"/>
    <col min="15" max="15" width="0.625" style="68" customWidth="1"/>
    <col min="16" max="16" width="4.875" style="68" bestFit="1" customWidth="1"/>
    <col min="17" max="17" width="16.75" style="68" customWidth="1"/>
    <col min="18" max="18" width="31.25" style="68" customWidth="1"/>
    <col min="19" max="19" width="8" style="68" customWidth="1"/>
    <col min="20" max="20" width="1.5" style="68" customWidth="1"/>
    <col min="21" max="21" width="36" style="68" customWidth="1"/>
    <col min="22" max="16384" width="9" style="68"/>
  </cols>
  <sheetData>
    <row r="1" spans="1:21" ht="17.25" customHeight="1">
      <c r="A1" s="578" t="s">
        <v>110</v>
      </c>
      <c r="B1" s="578"/>
      <c r="C1" s="578"/>
      <c r="D1" s="578"/>
      <c r="E1" s="67"/>
      <c r="F1" s="578" t="s">
        <v>110</v>
      </c>
      <c r="G1" s="578"/>
      <c r="H1" s="578"/>
      <c r="I1" s="578"/>
      <c r="K1" s="578" t="s">
        <v>110</v>
      </c>
      <c r="L1" s="578"/>
      <c r="M1" s="578"/>
      <c r="N1" s="578"/>
      <c r="P1" s="578" t="s">
        <v>110</v>
      </c>
      <c r="Q1" s="578"/>
      <c r="R1" s="578"/>
      <c r="S1" s="578"/>
      <c r="U1" s="194" t="s">
        <v>115</v>
      </c>
    </row>
    <row r="2" spans="1:21" ht="16.5" customHeight="1">
      <c r="A2" s="69" t="s">
        <v>85</v>
      </c>
      <c r="B2" s="579"/>
      <c r="C2" s="579"/>
      <c r="D2" s="579"/>
      <c r="E2" s="53"/>
      <c r="F2" s="69" t="s">
        <v>85</v>
      </c>
      <c r="G2" s="579"/>
      <c r="H2" s="579"/>
      <c r="I2" s="579"/>
      <c r="K2" s="69" t="s">
        <v>85</v>
      </c>
      <c r="L2" s="579"/>
      <c r="M2" s="579"/>
      <c r="N2" s="579"/>
      <c r="O2" s="53"/>
      <c r="P2" s="69" t="s">
        <v>85</v>
      </c>
      <c r="Q2" s="579"/>
      <c r="R2" s="579"/>
      <c r="S2" s="579"/>
      <c r="U2" s="195" t="s">
        <v>116</v>
      </c>
    </row>
    <row r="3" spans="1:21" ht="15" customHeight="1">
      <c r="A3" s="583" t="s">
        <v>111</v>
      </c>
      <c r="B3" s="584"/>
      <c r="C3" s="590" t="s">
        <v>86</v>
      </c>
      <c r="D3" s="591"/>
      <c r="F3" s="583" t="s">
        <v>112</v>
      </c>
      <c r="G3" s="584"/>
      <c r="H3" s="590" t="s">
        <v>86</v>
      </c>
      <c r="I3" s="591"/>
      <c r="K3" s="583" t="s">
        <v>113</v>
      </c>
      <c r="L3" s="584"/>
      <c r="M3" s="590" t="s">
        <v>86</v>
      </c>
      <c r="N3" s="591"/>
      <c r="P3" s="583" t="s">
        <v>114</v>
      </c>
      <c r="Q3" s="584"/>
      <c r="R3" s="585" t="s">
        <v>87</v>
      </c>
      <c r="S3" s="586"/>
      <c r="T3" s="70"/>
      <c r="U3" s="192"/>
    </row>
    <row r="4" spans="1:21" ht="15" customHeight="1">
      <c r="A4" s="587" t="s">
        <v>88</v>
      </c>
      <c r="B4" s="588"/>
      <c r="C4" s="588"/>
      <c r="D4" s="589"/>
      <c r="E4" s="71"/>
      <c r="F4" s="587" t="s">
        <v>88</v>
      </c>
      <c r="G4" s="588"/>
      <c r="H4" s="588"/>
      <c r="I4" s="589"/>
      <c r="K4" s="587" t="s">
        <v>88</v>
      </c>
      <c r="L4" s="588"/>
      <c r="M4" s="588"/>
      <c r="N4" s="589"/>
      <c r="O4" s="71"/>
      <c r="P4" s="587" t="s">
        <v>88</v>
      </c>
      <c r="Q4" s="588"/>
      <c r="R4" s="588"/>
      <c r="S4" s="589"/>
      <c r="U4" s="193"/>
    </row>
    <row r="5" spans="1:21" ht="15" customHeight="1" thickBot="1">
      <c r="A5" s="580" t="s">
        <v>89</v>
      </c>
      <c r="B5" s="581"/>
      <c r="C5" s="582"/>
      <c r="D5" s="72" t="s">
        <v>90</v>
      </c>
      <c r="E5" s="73"/>
      <c r="F5" s="580" t="s">
        <v>89</v>
      </c>
      <c r="G5" s="581"/>
      <c r="H5" s="582"/>
      <c r="I5" s="72" t="s">
        <v>90</v>
      </c>
      <c r="K5" s="580" t="s">
        <v>89</v>
      </c>
      <c r="L5" s="581"/>
      <c r="M5" s="582"/>
      <c r="N5" s="72" t="s">
        <v>90</v>
      </c>
      <c r="O5" s="73"/>
      <c r="P5" s="580" t="s">
        <v>89</v>
      </c>
      <c r="Q5" s="581"/>
      <c r="R5" s="582"/>
      <c r="S5" s="72" t="s">
        <v>90</v>
      </c>
      <c r="U5" s="193"/>
    </row>
    <row r="6" spans="1:21" ht="15" customHeight="1" thickTop="1">
      <c r="A6" s="146">
        <v>0.45833333333333331</v>
      </c>
      <c r="B6" s="50" t="s">
        <v>33</v>
      </c>
      <c r="C6" s="51" t="s">
        <v>132</v>
      </c>
      <c r="D6" s="78" t="s">
        <v>118</v>
      </c>
      <c r="F6" s="146">
        <v>0.45833333333333331</v>
      </c>
      <c r="G6" s="55" t="s">
        <v>119</v>
      </c>
      <c r="H6" s="56" t="s">
        <v>117</v>
      </c>
      <c r="I6" s="77" t="s">
        <v>118</v>
      </c>
      <c r="K6" s="146">
        <v>0.45833333333333331</v>
      </c>
      <c r="L6" s="59" t="s">
        <v>33</v>
      </c>
      <c r="M6" s="60" t="s">
        <v>105</v>
      </c>
      <c r="N6" s="160" t="s">
        <v>118</v>
      </c>
      <c r="P6" s="146">
        <v>0.45833333333333331</v>
      </c>
      <c r="Q6" s="50" t="s">
        <v>33</v>
      </c>
      <c r="R6" s="51" t="s">
        <v>96</v>
      </c>
      <c r="S6" s="78" t="s">
        <v>118</v>
      </c>
      <c r="U6" s="193"/>
    </row>
    <row r="7" spans="1:21" ht="15" customHeight="1">
      <c r="A7" s="146">
        <v>0.45833333333333331</v>
      </c>
      <c r="B7" s="50" t="s">
        <v>137</v>
      </c>
      <c r="C7" s="51" t="s">
        <v>140</v>
      </c>
      <c r="D7" s="84" t="s">
        <v>118</v>
      </c>
      <c r="F7" s="146">
        <v>0.45833333333333331</v>
      </c>
      <c r="G7" s="55" t="s">
        <v>129</v>
      </c>
      <c r="H7" s="51" t="s">
        <v>130</v>
      </c>
      <c r="I7" s="77" t="s">
        <v>123</v>
      </c>
      <c r="K7" s="146">
        <v>0.45833333333333331</v>
      </c>
      <c r="L7" s="59"/>
      <c r="M7" s="54"/>
      <c r="N7" s="159"/>
      <c r="P7" s="146">
        <v>0.45833333333333331</v>
      </c>
      <c r="Q7" s="59" t="s">
        <v>33</v>
      </c>
      <c r="R7" s="60" t="s">
        <v>84</v>
      </c>
      <c r="S7" s="84" t="s">
        <v>118</v>
      </c>
      <c r="U7" s="193"/>
    </row>
    <row r="8" spans="1:21" ht="15" customHeight="1">
      <c r="A8" s="146">
        <v>0.45833333333333298</v>
      </c>
      <c r="B8" s="55"/>
      <c r="C8" s="56"/>
      <c r="D8" s="77"/>
      <c r="F8" s="146">
        <v>0.45833333333333298</v>
      </c>
      <c r="G8" s="55" t="s">
        <v>16</v>
      </c>
      <c r="H8" s="56" t="s">
        <v>131</v>
      </c>
      <c r="I8" s="77" t="s">
        <v>123</v>
      </c>
      <c r="K8" s="146">
        <v>0.45833333333333298</v>
      </c>
      <c r="L8" s="59"/>
      <c r="M8" s="54"/>
      <c r="N8" s="160"/>
      <c r="P8" s="146">
        <v>0.45833333333333298</v>
      </c>
      <c r="Q8" s="59" t="s">
        <v>99</v>
      </c>
      <c r="R8" s="60" t="s">
        <v>152</v>
      </c>
      <c r="S8" s="77" t="s">
        <v>125</v>
      </c>
    </row>
    <row r="9" spans="1:21" ht="15" customHeight="1" thickBot="1">
      <c r="A9" s="147">
        <v>0.45833333333333298</v>
      </c>
      <c r="B9" s="153"/>
      <c r="C9" s="154"/>
      <c r="D9" s="83"/>
      <c r="F9" s="147">
        <v>0.45833333333333298</v>
      </c>
      <c r="G9" s="153" t="s">
        <v>6</v>
      </c>
      <c r="H9" s="154" t="s">
        <v>26</v>
      </c>
      <c r="I9" s="202" t="s">
        <v>133</v>
      </c>
      <c r="K9" s="147">
        <v>0.45833333333333298</v>
      </c>
      <c r="L9" s="163"/>
      <c r="M9" s="175"/>
      <c r="N9" s="164"/>
      <c r="P9" s="147">
        <v>0.45833333333333298</v>
      </c>
      <c r="Q9" s="163"/>
      <c r="R9" s="154"/>
      <c r="S9" s="182"/>
    </row>
    <row r="10" spans="1:21" ht="15" customHeight="1" thickTop="1">
      <c r="A10" s="148">
        <v>0.52083333333333337</v>
      </c>
      <c r="B10" s="88" t="s">
        <v>134</v>
      </c>
      <c r="C10" s="145" t="s">
        <v>135</v>
      </c>
      <c r="D10" s="198" t="s">
        <v>133</v>
      </c>
      <c r="F10" s="148">
        <v>0.52083333333333337</v>
      </c>
      <c r="G10" s="162" t="s">
        <v>137</v>
      </c>
      <c r="H10" s="155" t="s">
        <v>136</v>
      </c>
      <c r="I10" s="77" t="s">
        <v>133</v>
      </c>
      <c r="K10" s="148">
        <v>0.52083333333333337</v>
      </c>
      <c r="L10" s="59" t="s">
        <v>99</v>
      </c>
      <c r="M10" s="54" t="s">
        <v>10</v>
      </c>
      <c r="N10" s="159" t="s">
        <v>118</v>
      </c>
      <c r="P10" s="148">
        <v>0.52083333333333337</v>
      </c>
      <c r="Q10" s="59" t="s">
        <v>33</v>
      </c>
      <c r="R10" s="60" t="s">
        <v>22</v>
      </c>
      <c r="S10" s="77" t="s">
        <v>123</v>
      </c>
    </row>
    <row r="11" spans="1:21" ht="15" customHeight="1">
      <c r="A11" s="149">
        <v>0.52083333333333337</v>
      </c>
      <c r="B11" s="59" t="s">
        <v>99</v>
      </c>
      <c r="C11" s="145" t="s">
        <v>146</v>
      </c>
      <c r="D11" s="197" t="s">
        <v>125</v>
      </c>
      <c r="F11" s="149">
        <v>0.52083333333333337</v>
      </c>
      <c r="G11" s="55" t="s">
        <v>137</v>
      </c>
      <c r="H11" s="51" t="s">
        <v>138</v>
      </c>
      <c r="I11" s="77" t="s">
        <v>133</v>
      </c>
      <c r="K11" s="149">
        <v>0.52083333333333337</v>
      </c>
      <c r="L11" s="59" t="s">
        <v>33</v>
      </c>
      <c r="M11" s="54" t="s">
        <v>108</v>
      </c>
      <c r="N11" s="161" t="s">
        <v>143</v>
      </c>
      <c r="P11" s="149">
        <v>0.52083333333333337</v>
      </c>
      <c r="Q11" s="59" t="s">
        <v>33</v>
      </c>
      <c r="R11" s="54" t="s">
        <v>150</v>
      </c>
      <c r="S11" s="77" t="s">
        <v>123</v>
      </c>
    </row>
    <row r="12" spans="1:21" ht="15" customHeight="1">
      <c r="A12" s="148">
        <v>0.52083333333333304</v>
      </c>
      <c r="B12" s="59" t="s">
        <v>99</v>
      </c>
      <c r="C12" s="145" t="s">
        <v>147</v>
      </c>
      <c r="D12" s="181" t="s">
        <v>123</v>
      </c>
      <c r="F12" s="148">
        <v>0.52083333333333304</v>
      </c>
      <c r="G12" s="55" t="s">
        <v>137</v>
      </c>
      <c r="H12" s="51" t="s">
        <v>139</v>
      </c>
      <c r="I12" s="78" t="s">
        <v>118</v>
      </c>
      <c r="K12" s="148">
        <v>0.52083333333333304</v>
      </c>
      <c r="L12" s="178"/>
      <c r="M12" s="145"/>
      <c r="N12" s="183"/>
      <c r="P12" s="148">
        <v>0.52083333333333304</v>
      </c>
      <c r="Q12" s="59" t="s">
        <v>33</v>
      </c>
      <c r="R12" s="54" t="s">
        <v>9</v>
      </c>
      <c r="S12" s="78" t="s">
        <v>118</v>
      </c>
    </row>
    <row r="13" spans="1:21" ht="15" customHeight="1" thickBot="1">
      <c r="A13" s="150">
        <v>0.52083333333333304</v>
      </c>
      <c r="B13" s="163"/>
      <c r="C13" s="154"/>
      <c r="D13" s="83"/>
      <c r="F13" s="150">
        <v>0.52083333333333304</v>
      </c>
      <c r="G13" s="174" t="s">
        <v>137</v>
      </c>
      <c r="H13" s="175" t="s">
        <v>141</v>
      </c>
      <c r="I13" s="79" t="s">
        <v>118</v>
      </c>
      <c r="K13" s="150">
        <v>0.52083333333333304</v>
      </c>
      <c r="L13" s="163"/>
      <c r="M13" s="156"/>
      <c r="N13" s="189"/>
      <c r="P13" s="150">
        <v>0.52083333333333304</v>
      </c>
      <c r="Q13" s="163"/>
      <c r="R13" s="175"/>
      <c r="S13" s="80"/>
    </row>
    <row r="14" spans="1:21" ht="15" customHeight="1" thickTop="1">
      <c r="A14" s="146">
        <v>0.58333333333333337</v>
      </c>
      <c r="B14" s="178" t="s">
        <v>33</v>
      </c>
      <c r="C14" s="200" t="s">
        <v>21</v>
      </c>
      <c r="D14" s="77" t="s">
        <v>123</v>
      </c>
      <c r="F14" s="146">
        <v>0.58333333333333337</v>
      </c>
      <c r="G14" s="59" t="s">
        <v>33</v>
      </c>
      <c r="H14" s="60" t="s">
        <v>100</v>
      </c>
      <c r="I14" s="77" t="s">
        <v>123</v>
      </c>
      <c r="K14" s="146">
        <v>0.58333333333333337</v>
      </c>
      <c r="L14" s="59" t="s">
        <v>104</v>
      </c>
      <c r="M14" s="60" t="s">
        <v>35</v>
      </c>
      <c r="N14" s="203" t="s">
        <v>123</v>
      </c>
      <c r="P14" s="146">
        <v>0.58333333333333337</v>
      </c>
      <c r="Q14" s="178" t="s">
        <v>16</v>
      </c>
      <c r="R14" s="54" t="s">
        <v>18</v>
      </c>
      <c r="S14" s="77" t="s">
        <v>123</v>
      </c>
    </row>
    <row r="15" spans="1:21" ht="15">
      <c r="A15" s="151">
        <v>0.58333333333333337</v>
      </c>
      <c r="B15" s="59" t="s">
        <v>99</v>
      </c>
      <c r="C15" s="56" t="s">
        <v>145</v>
      </c>
      <c r="D15" s="181" t="s">
        <v>123</v>
      </c>
      <c r="F15" s="151">
        <v>0.58333333333333337</v>
      </c>
      <c r="G15" s="59" t="s">
        <v>33</v>
      </c>
      <c r="H15" s="60" t="s">
        <v>101</v>
      </c>
      <c r="I15" s="181" t="s">
        <v>124</v>
      </c>
      <c r="K15" s="151">
        <v>0.58333333333333337</v>
      </c>
      <c r="L15" s="59" t="s">
        <v>19</v>
      </c>
      <c r="M15" s="60" t="s">
        <v>20</v>
      </c>
      <c r="N15" s="203" t="s">
        <v>123</v>
      </c>
      <c r="P15" s="151">
        <v>0.58333333333333337</v>
      </c>
      <c r="Q15" s="59" t="s">
        <v>121</v>
      </c>
      <c r="R15" s="60" t="s">
        <v>120</v>
      </c>
      <c r="S15" s="84" t="s">
        <v>118</v>
      </c>
    </row>
    <row r="16" spans="1:21" ht="15" customHeight="1">
      <c r="A16" s="151">
        <v>0.58333333333333337</v>
      </c>
      <c r="B16" s="88"/>
      <c r="C16" s="201"/>
      <c r="D16" s="77"/>
      <c r="F16" s="151">
        <v>0.58333333333333337</v>
      </c>
      <c r="G16" s="59" t="s">
        <v>99</v>
      </c>
      <c r="H16" s="54" t="s">
        <v>149</v>
      </c>
      <c r="I16" s="77" t="s">
        <v>125</v>
      </c>
      <c r="K16" s="151">
        <v>0.58333333333333337</v>
      </c>
      <c r="L16" s="59"/>
      <c r="M16" s="54"/>
      <c r="N16" s="159"/>
      <c r="P16" s="151">
        <v>0.58333333333333337</v>
      </c>
      <c r="Q16" s="59" t="s">
        <v>121</v>
      </c>
      <c r="R16" s="54" t="s">
        <v>122</v>
      </c>
      <c r="S16" s="78" t="s">
        <v>118</v>
      </c>
    </row>
    <row r="17" spans="1:19" ht="15.75" thickBot="1">
      <c r="A17" s="147">
        <v>0.58333333333333337</v>
      </c>
      <c r="B17" s="81"/>
      <c r="C17" s="82"/>
      <c r="D17" s="89"/>
      <c r="F17" s="147">
        <v>0.58333333333333337</v>
      </c>
      <c r="G17" s="163"/>
      <c r="H17" s="157"/>
      <c r="I17" s="79"/>
      <c r="K17" s="147">
        <v>0.58333333333333337</v>
      </c>
      <c r="L17" s="163"/>
      <c r="M17" s="157"/>
      <c r="N17" s="182"/>
      <c r="P17" s="147">
        <v>0.58333333333333337</v>
      </c>
      <c r="Q17" s="163" t="s">
        <v>121</v>
      </c>
      <c r="R17" s="157" t="s">
        <v>107</v>
      </c>
      <c r="S17" s="79" t="s">
        <v>118</v>
      </c>
    </row>
    <row r="18" spans="1:19" ht="15.75" thickTop="1">
      <c r="A18" s="152">
        <v>0.64583333333333337</v>
      </c>
      <c r="B18" s="74" t="s">
        <v>33</v>
      </c>
      <c r="C18" s="54" t="s">
        <v>106</v>
      </c>
      <c r="D18" s="78" t="s">
        <v>118</v>
      </c>
      <c r="F18" s="152">
        <v>0.64583333333333337</v>
      </c>
      <c r="G18" s="50" t="s">
        <v>137</v>
      </c>
      <c r="H18" s="60" t="s">
        <v>97</v>
      </c>
      <c r="I18" s="77" t="s">
        <v>123</v>
      </c>
      <c r="K18" s="152">
        <v>0.64583333333333337</v>
      </c>
      <c r="L18" s="59" t="s">
        <v>127</v>
      </c>
      <c r="M18" s="54" t="s">
        <v>126</v>
      </c>
      <c r="N18" s="159" t="s">
        <v>118</v>
      </c>
      <c r="P18" s="152">
        <v>0.64583333333333337</v>
      </c>
      <c r="Q18" s="59" t="s">
        <v>33</v>
      </c>
      <c r="R18" s="54" t="s">
        <v>151</v>
      </c>
      <c r="S18" s="78" t="s">
        <v>118</v>
      </c>
    </row>
    <row r="19" spans="1:19" ht="15">
      <c r="A19" s="149">
        <v>0.64583333333333337</v>
      </c>
      <c r="B19" s="59" t="s">
        <v>99</v>
      </c>
      <c r="C19" s="60" t="s">
        <v>93</v>
      </c>
      <c r="D19" s="181" t="s">
        <v>125</v>
      </c>
      <c r="F19" s="149">
        <v>0.64583333333333337</v>
      </c>
      <c r="G19" s="165" t="s">
        <v>137</v>
      </c>
      <c r="H19" s="60" t="s">
        <v>109</v>
      </c>
      <c r="I19" s="91" t="s">
        <v>118</v>
      </c>
      <c r="K19" s="149">
        <v>0.64583333333333337</v>
      </c>
      <c r="L19" s="59" t="s">
        <v>127</v>
      </c>
      <c r="M19" s="54" t="s">
        <v>128</v>
      </c>
      <c r="N19" s="159" t="s">
        <v>118</v>
      </c>
      <c r="P19" s="149">
        <v>0.64583333333333337</v>
      </c>
      <c r="Q19" s="59"/>
      <c r="R19" s="54"/>
      <c r="S19" s="78"/>
    </row>
    <row r="20" spans="1:19" ht="15">
      <c r="A20" s="149">
        <v>0.64583333333333337</v>
      </c>
      <c r="B20" s="50"/>
      <c r="C20" s="51"/>
      <c r="D20" s="78"/>
      <c r="F20" s="149">
        <v>0.64583333333333337</v>
      </c>
      <c r="G20" s="176" t="s">
        <v>137</v>
      </c>
      <c r="H20" s="54" t="s">
        <v>142</v>
      </c>
      <c r="I20" s="78" t="s">
        <v>143</v>
      </c>
      <c r="K20" s="149">
        <v>0.64583333333333337</v>
      </c>
      <c r="L20" s="59" t="s">
        <v>127</v>
      </c>
      <c r="M20" s="54" t="s">
        <v>128</v>
      </c>
      <c r="N20" s="159" t="s">
        <v>118</v>
      </c>
      <c r="P20" s="149">
        <v>0.64583333333333337</v>
      </c>
      <c r="Q20" s="59"/>
      <c r="R20" s="54"/>
      <c r="S20" s="91"/>
    </row>
    <row r="21" spans="1:19" ht="15.75" thickBot="1">
      <c r="A21" s="150">
        <v>0.64583333333333337</v>
      </c>
      <c r="B21" s="163"/>
      <c r="C21" s="175"/>
      <c r="D21" s="83"/>
      <c r="F21" s="150">
        <v>0.64583333333333337</v>
      </c>
      <c r="G21" s="163" t="s">
        <v>137</v>
      </c>
      <c r="H21" s="157" t="s">
        <v>144</v>
      </c>
      <c r="I21" s="79" t="s">
        <v>118</v>
      </c>
      <c r="K21" s="150">
        <v>0.64583333333333337</v>
      </c>
      <c r="L21" s="163" t="s">
        <v>127</v>
      </c>
      <c r="M21" s="157" t="s">
        <v>128</v>
      </c>
      <c r="N21" s="196" t="s">
        <v>118</v>
      </c>
      <c r="P21" s="150">
        <v>0.64583333333333337</v>
      </c>
      <c r="Q21" s="179"/>
      <c r="R21" s="180"/>
      <c r="S21" s="87"/>
    </row>
    <row r="22" spans="1:19" ht="15.75" thickTop="1">
      <c r="A22" s="146">
        <v>0.70833333333333337</v>
      </c>
      <c r="B22" s="50" t="s">
        <v>33</v>
      </c>
      <c r="C22" s="51" t="s">
        <v>25</v>
      </c>
      <c r="D22" s="77" t="s">
        <v>133</v>
      </c>
      <c r="E22" s="92"/>
      <c r="F22" s="146">
        <v>0.70833333333333337</v>
      </c>
      <c r="G22" s="59" t="s">
        <v>33</v>
      </c>
      <c r="H22" s="60" t="s">
        <v>12</v>
      </c>
      <c r="I22" s="84" t="s">
        <v>118</v>
      </c>
      <c r="K22" s="146">
        <v>0.70833333333333337</v>
      </c>
      <c r="L22" s="165"/>
      <c r="M22" s="54"/>
      <c r="N22" s="160"/>
      <c r="O22" s="92"/>
      <c r="P22" s="146">
        <v>0.70833333333333337</v>
      </c>
      <c r="Q22" s="59"/>
      <c r="R22" s="54"/>
      <c r="S22" s="77"/>
    </row>
    <row r="23" spans="1:19" ht="15">
      <c r="A23" s="151">
        <v>0.70833333333333337</v>
      </c>
      <c r="B23" s="50" t="s">
        <v>33</v>
      </c>
      <c r="C23" s="51" t="s">
        <v>95</v>
      </c>
      <c r="D23" s="78" t="s">
        <v>118</v>
      </c>
      <c r="E23" s="92"/>
      <c r="F23" s="151">
        <v>0.70833333333333337</v>
      </c>
      <c r="G23" s="50" t="s">
        <v>6</v>
      </c>
      <c r="H23" s="51" t="s">
        <v>34</v>
      </c>
      <c r="I23" s="78" t="s">
        <v>118</v>
      </c>
      <c r="K23" s="151">
        <v>0.70833333333333337</v>
      </c>
      <c r="L23" s="176"/>
      <c r="M23" s="54"/>
      <c r="N23" s="161"/>
      <c r="O23" s="92"/>
      <c r="P23" s="151">
        <v>0.70833333333333337</v>
      </c>
      <c r="Q23" s="59"/>
      <c r="R23" s="54"/>
      <c r="S23" s="77"/>
    </row>
    <row r="24" spans="1:19" ht="15.75" thickBot="1">
      <c r="A24" s="151">
        <v>0.70833333333333337</v>
      </c>
      <c r="B24" s="90" t="s">
        <v>137</v>
      </c>
      <c r="C24" s="51" t="s">
        <v>148</v>
      </c>
      <c r="D24" s="199" t="s">
        <v>133</v>
      </c>
      <c r="E24" s="92"/>
      <c r="F24" s="151">
        <v>0.70833333333333337</v>
      </c>
      <c r="G24" s="163" t="s">
        <v>6</v>
      </c>
      <c r="H24" s="175" t="s">
        <v>37</v>
      </c>
      <c r="I24" s="83" t="s">
        <v>125</v>
      </c>
      <c r="K24" s="151">
        <v>0.70833333333333337</v>
      </c>
      <c r="L24" s="165"/>
      <c r="M24" s="158"/>
      <c r="N24" s="161"/>
      <c r="O24" s="92"/>
      <c r="P24" s="151">
        <v>0.70833333333333337</v>
      </c>
      <c r="Q24" s="59"/>
      <c r="R24" s="54"/>
      <c r="S24" s="91"/>
    </row>
    <row r="25" spans="1:19" ht="16.5" thickTop="1" thickBot="1">
      <c r="A25" s="147">
        <v>0.70833333333333304</v>
      </c>
      <c r="B25" s="93"/>
      <c r="C25" s="94"/>
      <c r="D25" s="80"/>
      <c r="E25" s="92"/>
      <c r="F25" s="147">
        <v>0.70833333333333304</v>
      </c>
      <c r="G25" s="177"/>
      <c r="H25" s="173"/>
      <c r="I25" s="83"/>
      <c r="K25" s="147">
        <v>0.70833333333333304</v>
      </c>
      <c r="L25" s="188"/>
      <c r="M25" s="157"/>
      <c r="N25" s="164"/>
      <c r="O25" s="92"/>
      <c r="P25" s="147">
        <v>0.70833333333333304</v>
      </c>
      <c r="Q25" s="163"/>
      <c r="R25" s="157"/>
      <c r="S25" s="80"/>
    </row>
    <row r="26" spans="1:19" ht="15.75" thickTop="1">
      <c r="A26" s="95">
        <v>0.77083333333333337</v>
      </c>
      <c r="B26" s="96" t="s">
        <v>91</v>
      </c>
      <c r="C26" s="97" t="s">
        <v>92</v>
      </c>
      <c r="D26" s="98" t="s">
        <v>91</v>
      </c>
      <c r="F26" s="95">
        <v>0.77083333333333337</v>
      </c>
      <c r="G26" s="96" t="s">
        <v>91</v>
      </c>
      <c r="H26" s="97" t="s">
        <v>92</v>
      </c>
      <c r="I26" s="98" t="s">
        <v>91</v>
      </c>
      <c r="K26" s="95">
        <v>0.77083333333333337</v>
      </c>
      <c r="L26" s="166" t="s">
        <v>91</v>
      </c>
      <c r="M26" s="167" t="s">
        <v>92</v>
      </c>
      <c r="N26" s="168" t="s">
        <v>91</v>
      </c>
      <c r="P26" s="95">
        <v>0.77083333333333337</v>
      </c>
      <c r="Q26" s="166" t="s">
        <v>91</v>
      </c>
      <c r="R26" s="167" t="s">
        <v>92</v>
      </c>
      <c r="S26" s="98" t="s">
        <v>91</v>
      </c>
    </row>
    <row r="27" spans="1:19" ht="15">
      <c r="A27" s="99">
        <v>0.77083333333333337</v>
      </c>
      <c r="B27" s="100" t="s">
        <v>91</v>
      </c>
      <c r="C27" s="100" t="s">
        <v>92</v>
      </c>
      <c r="D27" s="85" t="s">
        <v>91</v>
      </c>
      <c r="E27" s="101"/>
      <c r="F27" s="99">
        <v>0.77083333333333337</v>
      </c>
      <c r="G27" s="100" t="s">
        <v>91</v>
      </c>
      <c r="H27" s="100" t="s">
        <v>92</v>
      </c>
      <c r="I27" s="85" t="s">
        <v>91</v>
      </c>
      <c r="K27" s="99">
        <v>0.77083333333333337</v>
      </c>
      <c r="L27" s="169" t="s">
        <v>91</v>
      </c>
      <c r="M27" s="169" t="s">
        <v>92</v>
      </c>
      <c r="N27" s="170" t="s">
        <v>91</v>
      </c>
      <c r="O27" s="101"/>
      <c r="P27" s="99">
        <v>0.77083333333333337</v>
      </c>
      <c r="Q27" s="169" t="s">
        <v>91</v>
      </c>
      <c r="R27" s="169" t="s">
        <v>92</v>
      </c>
      <c r="S27" s="85" t="s">
        <v>91</v>
      </c>
    </row>
    <row r="28" spans="1:19" ht="15">
      <c r="A28" s="99">
        <v>0.77083333333333337</v>
      </c>
      <c r="B28" s="102" t="s">
        <v>91</v>
      </c>
      <c r="C28" s="102" t="s">
        <v>92</v>
      </c>
      <c r="D28" s="85" t="s">
        <v>91</v>
      </c>
      <c r="E28" s="103"/>
      <c r="F28" s="99">
        <v>0.77083333333333337</v>
      </c>
      <c r="G28" s="102" t="s">
        <v>91</v>
      </c>
      <c r="H28" s="102" t="s">
        <v>92</v>
      </c>
      <c r="I28" s="85" t="s">
        <v>91</v>
      </c>
      <c r="K28" s="99">
        <v>0.77083333333333337</v>
      </c>
      <c r="L28" s="169" t="s">
        <v>91</v>
      </c>
      <c r="M28" s="169" t="s">
        <v>92</v>
      </c>
      <c r="N28" s="170" t="s">
        <v>91</v>
      </c>
      <c r="O28" s="103"/>
      <c r="P28" s="99">
        <v>0.77083333333333337</v>
      </c>
      <c r="Q28" s="169" t="s">
        <v>91</v>
      </c>
      <c r="R28" s="169" t="s">
        <v>92</v>
      </c>
      <c r="S28" s="85" t="s">
        <v>91</v>
      </c>
    </row>
    <row r="29" spans="1:19" ht="15.75" thickBot="1">
      <c r="A29" s="104">
        <v>0.77083333333333337</v>
      </c>
      <c r="B29" s="105" t="s">
        <v>91</v>
      </c>
      <c r="C29" s="105" t="s">
        <v>92</v>
      </c>
      <c r="D29" s="86" t="s">
        <v>91</v>
      </c>
      <c r="F29" s="104">
        <v>0.77083333333333337</v>
      </c>
      <c r="G29" s="105" t="s">
        <v>91</v>
      </c>
      <c r="H29" s="105" t="s">
        <v>92</v>
      </c>
      <c r="I29" s="86" t="s">
        <v>91</v>
      </c>
      <c r="K29" s="104">
        <v>0.77083333333333337</v>
      </c>
      <c r="L29" s="171" t="s">
        <v>91</v>
      </c>
      <c r="M29" s="171" t="s">
        <v>92</v>
      </c>
      <c r="N29" s="172" t="s">
        <v>91</v>
      </c>
      <c r="P29" s="104">
        <v>0.77083333333333337</v>
      </c>
      <c r="Q29" s="171" t="s">
        <v>91</v>
      </c>
      <c r="R29" s="171" t="s">
        <v>92</v>
      </c>
      <c r="S29" s="86" t="s">
        <v>91</v>
      </c>
    </row>
    <row r="30" spans="1:19" ht="15" thickTop="1">
      <c r="B30" s="48"/>
      <c r="C30" s="48"/>
      <c r="D30" s="48"/>
      <c r="F30" s="106"/>
      <c r="G30" s="107"/>
      <c r="H30" s="108"/>
      <c r="I30" s="109"/>
    </row>
  </sheetData>
  <mergeCells count="24">
    <mergeCell ref="A5:C5"/>
    <mergeCell ref="F5:H5"/>
    <mergeCell ref="K5:M5"/>
    <mergeCell ref="P5:R5"/>
    <mergeCell ref="P3:Q3"/>
    <mergeCell ref="R3:S3"/>
    <mergeCell ref="A4:D4"/>
    <mergeCell ref="F4:I4"/>
    <mergeCell ref="K4:N4"/>
    <mergeCell ref="P4:S4"/>
    <mergeCell ref="A3:B3"/>
    <mergeCell ref="C3:D3"/>
    <mergeCell ref="F3:G3"/>
    <mergeCell ref="H3:I3"/>
    <mergeCell ref="K3:L3"/>
    <mergeCell ref="M3:N3"/>
    <mergeCell ref="A1:D1"/>
    <mergeCell ref="F1:I1"/>
    <mergeCell ref="K1:N1"/>
    <mergeCell ref="P1:S1"/>
    <mergeCell ref="B2:D2"/>
    <mergeCell ref="G2:I2"/>
    <mergeCell ref="L2:N2"/>
    <mergeCell ref="Q2:S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defaultColWidth="12.625" defaultRowHeight="14.25"/>
  <cols>
    <col min="1" max="16384" width="12.625" style="143"/>
  </cols>
  <sheetData/>
  <sortState ref="A2:C7">
    <sortCondition descending="1" ref="C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J65"/>
  <sheetViews>
    <sheetView workbookViewId="0">
      <selection sqref="A1:J1"/>
    </sheetView>
  </sheetViews>
  <sheetFormatPr defaultColWidth="12.625" defaultRowHeight="15" customHeight="1"/>
  <cols>
    <col min="1" max="1" width="15.75" customWidth="1"/>
    <col min="2" max="2" width="39.75" customWidth="1"/>
    <col min="3" max="8" width="4.125" customWidth="1"/>
    <col min="9" max="9" width="6.25" customWidth="1"/>
    <col min="10" max="26" width="7.625" customWidth="1"/>
  </cols>
  <sheetData>
    <row r="1" spans="1:10" ht="14.25" customHeight="1">
      <c r="A1" s="540" t="s">
        <v>155</v>
      </c>
      <c r="B1" s="541"/>
      <c r="C1" s="541"/>
      <c r="D1" s="541"/>
      <c r="E1" s="541"/>
      <c r="F1" s="541"/>
      <c r="G1" s="541"/>
      <c r="H1" s="541"/>
      <c r="I1" s="541"/>
      <c r="J1" s="542"/>
    </row>
    <row r="2" spans="1:10" ht="14.25" customHeight="1" thickBot="1">
      <c r="A2" s="21" t="s">
        <v>27</v>
      </c>
      <c r="B2" s="21" t="s">
        <v>28</v>
      </c>
      <c r="C2" s="21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 t="s">
        <v>29</v>
      </c>
      <c r="J2" s="21" t="s">
        <v>30</v>
      </c>
    </row>
    <row r="3" spans="1:10" ht="14.25" customHeight="1" thickTop="1">
      <c r="A3" s="543" t="s">
        <v>33</v>
      </c>
      <c r="B3" s="546" t="s">
        <v>142</v>
      </c>
      <c r="C3" s="23">
        <v>8</v>
      </c>
      <c r="D3" s="23">
        <v>7</v>
      </c>
      <c r="E3" s="23">
        <v>6</v>
      </c>
      <c r="F3" s="23">
        <v>5</v>
      </c>
      <c r="G3" s="23">
        <v>2</v>
      </c>
      <c r="H3" s="23">
        <v>2</v>
      </c>
      <c r="I3" s="22">
        <f t="shared" ref="I3:I12" si="0">C3+D3+E3+F3+G3+H3</f>
        <v>30</v>
      </c>
      <c r="J3" s="549">
        <f>I3+I4+I5+I6+I7+I8+I9+I10+I11+I12</f>
        <v>221</v>
      </c>
    </row>
    <row r="4" spans="1:10" ht="14.25" customHeight="1">
      <c r="A4" s="544"/>
      <c r="B4" s="547"/>
      <c r="C4" s="19">
        <v>8</v>
      </c>
      <c r="D4" s="19">
        <v>6</v>
      </c>
      <c r="E4" s="19">
        <v>3</v>
      </c>
      <c r="F4" s="19">
        <v>5</v>
      </c>
      <c r="G4" s="19">
        <v>1</v>
      </c>
      <c r="H4" s="19">
        <v>0</v>
      </c>
      <c r="I4" s="20">
        <f t="shared" si="0"/>
        <v>23</v>
      </c>
      <c r="J4" s="550"/>
    </row>
    <row r="5" spans="1:10" ht="14.25" customHeight="1">
      <c r="A5" s="544"/>
      <c r="B5" s="547"/>
      <c r="C5" s="19">
        <v>6</v>
      </c>
      <c r="D5" s="19">
        <v>2</v>
      </c>
      <c r="E5" s="19">
        <v>0</v>
      </c>
      <c r="F5" s="19">
        <v>1</v>
      </c>
      <c r="G5" s="19">
        <v>1</v>
      </c>
      <c r="H5" s="19">
        <v>0</v>
      </c>
      <c r="I5" s="20">
        <f t="shared" si="0"/>
        <v>10</v>
      </c>
      <c r="J5" s="550"/>
    </row>
    <row r="6" spans="1:10" ht="14.25" customHeight="1">
      <c r="A6" s="544"/>
      <c r="B6" s="547"/>
      <c r="C6" s="19">
        <v>4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20">
        <f t="shared" si="0"/>
        <v>4</v>
      </c>
      <c r="J6" s="550"/>
    </row>
    <row r="7" spans="1:10" ht="14.25" customHeight="1">
      <c r="A7" s="544"/>
      <c r="B7" s="547"/>
      <c r="C7" s="58">
        <v>8</v>
      </c>
      <c r="D7" s="19">
        <v>6</v>
      </c>
      <c r="E7" s="19">
        <v>5</v>
      </c>
      <c r="F7" s="19">
        <v>6</v>
      </c>
      <c r="G7" s="19">
        <v>0</v>
      </c>
      <c r="H7" s="19">
        <v>0</v>
      </c>
      <c r="I7" s="20">
        <f t="shared" si="0"/>
        <v>25</v>
      </c>
      <c r="J7" s="550"/>
    </row>
    <row r="8" spans="1:10" ht="14.25" customHeight="1">
      <c r="A8" s="544"/>
      <c r="B8" s="547"/>
      <c r="C8" s="58">
        <v>9</v>
      </c>
      <c r="D8" s="19">
        <v>4</v>
      </c>
      <c r="E8" s="19">
        <v>0</v>
      </c>
      <c r="F8" s="19">
        <v>4</v>
      </c>
      <c r="G8" s="19">
        <v>3</v>
      </c>
      <c r="H8" s="19">
        <v>2</v>
      </c>
      <c r="I8" s="20">
        <f t="shared" si="0"/>
        <v>22</v>
      </c>
      <c r="J8" s="550"/>
    </row>
    <row r="9" spans="1:10" ht="14.25" customHeight="1">
      <c r="A9" s="544"/>
      <c r="B9" s="547"/>
      <c r="C9" s="58">
        <v>9</v>
      </c>
      <c r="D9" s="19">
        <v>4</v>
      </c>
      <c r="E9" s="19">
        <v>1</v>
      </c>
      <c r="F9" s="19">
        <v>8</v>
      </c>
      <c r="G9" s="19">
        <v>7</v>
      </c>
      <c r="H9" s="19">
        <v>6</v>
      </c>
      <c r="I9" s="20">
        <f t="shared" si="0"/>
        <v>35</v>
      </c>
      <c r="J9" s="550"/>
    </row>
    <row r="10" spans="1:10" ht="14.25" customHeight="1">
      <c r="A10" s="544"/>
      <c r="B10" s="547"/>
      <c r="C10" s="58">
        <v>7</v>
      </c>
      <c r="D10" s="19">
        <v>5</v>
      </c>
      <c r="E10" s="19">
        <v>0</v>
      </c>
      <c r="F10" s="19">
        <v>6</v>
      </c>
      <c r="G10" s="19">
        <v>5</v>
      </c>
      <c r="H10" s="19">
        <v>4</v>
      </c>
      <c r="I10" s="20">
        <f t="shared" si="0"/>
        <v>27</v>
      </c>
      <c r="J10" s="550"/>
    </row>
    <row r="11" spans="1:10" ht="14.25" customHeight="1">
      <c r="A11" s="544"/>
      <c r="B11" s="547"/>
      <c r="C11" s="58">
        <v>6</v>
      </c>
      <c r="D11" s="19">
        <v>5</v>
      </c>
      <c r="E11" s="19">
        <v>0</v>
      </c>
      <c r="F11" s="19">
        <v>8</v>
      </c>
      <c r="G11" s="19">
        <v>0</v>
      </c>
      <c r="H11" s="19">
        <v>0</v>
      </c>
      <c r="I11" s="20">
        <f t="shared" si="0"/>
        <v>19</v>
      </c>
      <c r="J11" s="550"/>
    </row>
    <row r="12" spans="1:10" ht="14.25" customHeight="1">
      <c r="A12" s="545"/>
      <c r="B12" s="548"/>
      <c r="C12" s="58">
        <v>8</v>
      </c>
      <c r="D12" s="19">
        <v>8</v>
      </c>
      <c r="E12" s="19">
        <v>5</v>
      </c>
      <c r="F12" s="19">
        <v>5</v>
      </c>
      <c r="G12" s="19">
        <v>0</v>
      </c>
      <c r="H12" s="19">
        <v>0</v>
      </c>
      <c r="I12" s="20">
        <f t="shared" si="0"/>
        <v>26</v>
      </c>
      <c r="J12" s="551"/>
    </row>
    <row r="13" spans="1:10" ht="14.25" customHeight="1">
      <c r="C13" s="3"/>
      <c r="D13" s="3"/>
      <c r="E13" s="3"/>
      <c r="F13" s="3"/>
      <c r="G13" s="3"/>
      <c r="H13" s="3"/>
    </row>
    <row r="14" spans="1:10" ht="15" customHeight="1">
      <c r="A14" s="540" t="s">
        <v>155</v>
      </c>
      <c r="B14" s="541"/>
      <c r="C14" s="541"/>
      <c r="D14" s="541"/>
      <c r="E14" s="541"/>
      <c r="F14" s="541"/>
      <c r="G14" s="541"/>
      <c r="H14" s="541"/>
      <c r="I14" s="541"/>
      <c r="J14" s="542"/>
    </row>
    <row r="15" spans="1:10" ht="15" customHeight="1" thickBot="1">
      <c r="A15" s="21" t="s">
        <v>27</v>
      </c>
      <c r="B15" s="21" t="s">
        <v>28</v>
      </c>
      <c r="C15" s="21">
        <v>1</v>
      </c>
      <c r="D15" s="21">
        <v>2</v>
      </c>
      <c r="E15" s="21">
        <v>3</v>
      </c>
      <c r="F15" s="21">
        <v>4</v>
      </c>
      <c r="G15" s="21">
        <v>5</v>
      </c>
      <c r="H15" s="21">
        <v>6</v>
      </c>
      <c r="I15" s="21" t="s">
        <v>29</v>
      </c>
      <c r="J15" s="21" t="s">
        <v>30</v>
      </c>
    </row>
    <row r="16" spans="1:10" ht="15" customHeight="1" thickTop="1">
      <c r="A16" s="543" t="s">
        <v>33</v>
      </c>
      <c r="B16" s="546" t="s">
        <v>170</v>
      </c>
      <c r="C16" s="23">
        <v>7</v>
      </c>
      <c r="D16" s="23">
        <v>7</v>
      </c>
      <c r="E16" s="23">
        <v>6</v>
      </c>
      <c r="F16" s="23">
        <v>6</v>
      </c>
      <c r="G16" s="23">
        <v>5</v>
      </c>
      <c r="H16" s="23">
        <v>2</v>
      </c>
      <c r="I16" s="22">
        <f t="shared" ref="I16:I25" si="1">C16+D16+E16+F16+G16+H16</f>
        <v>33</v>
      </c>
      <c r="J16" s="549">
        <f>I16+I17+I18+I19+I20+I21+I22+I23+I24+I25</f>
        <v>250</v>
      </c>
    </row>
    <row r="17" spans="1:10" ht="15" customHeight="1">
      <c r="A17" s="544"/>
      <c r="B17" s="547"/>
      <c r="C17" s="19">
        <v>8</v>
      </c>
      <c r="D17" s="19">
        <v>8</v>
      </c>
      <c r="E17" s="19">
        <v>8</v>
      </c>
      <c r="F17" s="19">
        <v>5</v>
      </c>
      <c r="G17" s="19">
        <v>3</v>
      </c>
      <c r="H17" s="19">
        <v>3</v>
      </c>
      <c r="I17" s="20">
        <f t="shared" si="1"/>
        <v>35</v>
      </c>
      <c r="J17" s="550"/>
    </row>
    <row r="18" spans="1:10" ht="15" customHeight="1">
      <c r="A18" s="544"/>
      <c r="B18" s="547"/>
      <c r="C18" s="19">
        <v>10</v>
      </c>
      <c r="D18" s="19">
        <v>9</v>
      </c>
      <c r="E18" s="19">
        <v>9</v>
      </c>
      <c r="F18" s="19">
        <v>8</v>
      </c>
      <c r="G18" s="19">
        <v>8</v>
      </c>
      <c r="H18" s="19">
        <v>4</v>
      </c>
      <c r="I18" s="20">
        <f t="shared" si="1"/>
        <v>48</v>
      </c>
      <c r="J18" s="550"/>
    </row>
    <row r="19" spans="1:10" ht="15" customHeight="1">
      <c r="A19" s="544"/>
      <c r="B19" s="547"/>
      <c r="C19" s="19">
        <v>7</v>
      </c>
      <c r="D19" s="19">
        <v>6</v>
      </c>
      <c r="E19" s="19">
        <v>4</v>
      </c>
      <c r="F19" s="19">
        <v>2</v>
      </c>
      <c r="G19" s="19">
        <v>2</v>
      </c>
      <c r="H19" s="19">
        <v>1</v>
      </c>
      <c r="I19" s="20">
        <f t="shared" si="1"/>
        <v>22</v>
      </c>
      <c r="J19" s="550"/>
    </row>
    <row r="20" spans="1:10" ht="15" customHeight="1">
      <c r="A20" s="544"/>
      <c r="B20" s="547"/>
      <c r="C20" s="58">
        <v>9</v>
      </c>
      <c r="D20" s="19">
        <v>5</v>
      </c>
      <c r="E20" s="19">
        <v>4</v>
      </c>
      <c r="F20" s="19">
        <v>0</v>
      </c>
      <c r="G20" s="19">
        <v>0</v>
      </c>
      <c r="H20" s="19">
        <v>0</v>
      </c>
      <c r="I20" s="20">
        <f t="shared" si="1"/>
        <v>18</v>
      </c>
      <c r="J20" s="550"/>
    </row>
    <row r="21" spans="1:10" ht="15" customHeight="1">
      <c r="A21" s="544"/>
      <c r="B21" s="547"/>
      <c r="C21" s="58">
        <v>7</v>
      </c>
      <c r="D21" s="19">
        <v>5</v>
      </c>
      <c r="E21" s="19">
        <v>5</v>
      </c>
      <c r="F21" s="19">
        <v>4</v>
      </c>
      <c r="G21" s="19">
        <v>4</v>
      </c>
      <c r="H21" s="19">
        <v>2</v>
      </c>
      <c r="I21" s="20">
        <f t="shared" si="1"/>
        <v>27</v>
      </c>
      <c r="J21" s="550"/>
    </row>
    <row r="22" spans="1:10" ht="15" customHeight="1">
      <c r="A22" s="544"/>
      <c r="B22" s="547"/>
      <c r="C22" s="58">
        <v>8</v>
      </c>
      <c r="D22" s="19">
        <v>4</v>
      </c>
      <c r="E22" s="19">
        <v>4</v>
      </c>
      <c r="F22" s="19">
        <v>4</v>
      </c>
      <c r="G22" s="19">
        <v>3</v>
      </c>
      <c r="H22" s="19">
        <v>2</v>
      </c>
      <c r="I22" s="20">
        <f t="shared" si="1"/>
        <v>25</v>
      </c>
      <c r="J22" s="550"/>
    </row>
    <row r="23" spans="1:10" ht="15" customHeight="1">
      <c r="A23" s="544"/>
      <c r="B23" s="547"/>
      <c r="C23" s="58">
        <v>8</v>
      </c>
      <c r="D23" s="19">
        <v>1</v>
      </c>
      <c r="E23" s="19">
        <v>0</v>
      </c>
      <c r="F23" s="19">
        <v>0</v>
      </c>
      <c r="G23" s="19">
        <v>0</v>
      </c>
      <c r="H23" s="19">
        <v>0</v>
      </c>
      <c r="I23" s="20">
        <f t="shared" si="1"/>
        <v>9</v>
      </c>
      <c r="J23" s="550"/>
    </row>
    <row r="24" spans="1:10" ht="15" customHeight="1">
      <c r="A24" s="544"/>
      <c r="B24" s="547"/>
      <c r="C24" s="58">
        <v>5</v>
      </c>
      <c r="D24" s="19">
        <v>4</v>
      </c>
      <c r="E24" s="19">
        <v>3</v>
      </c>
      <c r="F24" s="19">
        <v>2</v>
      </c>
      <c r="G24" s="19">
        <v>2</v>
      </c>
      <c r="H24" s="19">
        <v>2</v>
      </c>
      <c r="I24" s="20">
        <f t="shared" si="1"/>
        <v>18</v>
      </c>
      <c r="J24" s="550"/>
    </row>
    <row r="25" spans="1:10" ht="15" customHeight="1">
      <c r="A25" s="545"/>
      <c r="B25" s="548"/>
      <c r="C25" s="58">
        <v>7</v>
      </c>
      <c r="D25" s="19">
        <v>6</v>
      </c>
      <c r="E25" s="19">
        <v>2</v>
      </c>
      <c r="F25" s="19">
        <v>0</v>
      </c>
      <c r="G25" s="19">
        <v>0</v>
      </c>
      <c r="H25" s="19">
        <v>0</v>
      </c>
      <c r="I25" s="20">
        <f t="shared" si="1"/>
        <v>15</v>
      </c>
      <c r="J25" s="551"/>
    </row>
    <row r="27" spans="1:10" ht="15" customHeight="1">
      <c r="A27" s="540" t="s">
        <v>155</v>
      </c>
      <c r="B27" s="541"/>
      <c r="C27" s="541"/>
      <c r="D27" s="541"/>
      <c r="E27" s="541"/>
      <c r="F27" s="541"/>
      <c r="G27" s="541"/>
      <c r="H27" s="541"/>
      <c r="I27" s="541"/>
      <c r="J27" s="542"/>
    </row>
    <row r="28" spans="1:10" ht="15" customHeight="1" thickBot="1">
      <c r="A28" s="21" t="s">
        <v>27</v>
      </c>
      <c r="B28" s="21" t="s">
        <v>28</v>
      </c>
      <c r="C28" s="21">
        <v>1</v>
      </c>
      <c r="D28" s="21">
        <v>2</v>
      </c>
      <c r="E28" s="21">
        <v>3</v>
      </c>
      <c r="F28" s="21">
        <v>4</v>
      </c>
      <c r="G28" s="21">
        <v>5</v>
      </c>
      <c r="H28" s="21">
        <v>6</v>
      </c>
      <c r="I28" s="21" t="s">
        <v>29</v>
      </c>
      <c r="J28" s="21" t="s">
        <v>30</v>
      </c>
    </row>
    <row r="29" spans="1:10" ht="15" customHeight="1" thickTop="1">
      <c r="A29" s="543" t="s">
        <v>33</v>
      </c>
      <c r="B29" s="546" t="s">
        <v>108</v>
      </c>
      <c r="C29" s="23">
        <v>4</v>
      </c>
      <c r="D29" s="23">
        <v>0</v>
      </c>
      <c r="E29" s="23">
        <v>0</v>
      </c>
      <c r="F29" s="23">
        <v>8</v>
      </c>
      <c r="G29" s="23">
        <v>4</v>
      </c>
      <c r="H29" s="23">
        <v>2</v>
      </c>
      <c r="I29" s="22">
        <f t="shared" ref="I29:I38" si="2">C29+D29+E29+F29+G29+H29</f>
        <v>18</v>
      </c>
      <c r="J29" s="549">
        <f>I29+I30+I31+I32+I33+I34+I35+I36+I37+I38</f>
        <v>202</v>
      </c>
    </row>
    <row r="30" spans="1:10" ht="15" customHeight="1">
      <c r="A30" s="544"/>
      <c r="B30" s="547"/>
      <c r="C30" s="19">
        <v>6</v>
      </c>
      <c r="D30" s="19">
        <v>5</v>
      </c>
      <c r="E30" s="19">
        <v>0</v>
      </c>
      <c r="F30" s="19">
        <v>7</v>
      </c>
      <c r="G30" s="19">
        <v>7</v>
      </c>
      <c r="H30" s="19">
        <v>0</v>
      </c>
      <c r="I30" s="20">
        <f t="shared" si="2"/>
        <v>25</v>
      </c>
      <c r="J30" s="550"/>
    </row>
    <row r="31" spans="1:10" ht="15" customHeight="1">
      <c r="A31" s="544"/>
      <c r="B31" s="547"/>
      <c r="C31" s="19">
        <v>7</v>
      </c>
      <c r="D31" s="19">
        <v>6</v>
      </c>
      <c r="E31" s="19">
        <v>0</v>
      </c>
      <c r="F31" s="19">
        <v>8</v>
      </c>
      <c r="G31" s="19">
        <v>3</v>
      </c>
      <c r="H31" s="19">
        <v>0</v>
      </c>
      <c r="I31" s="20">
        <f t="shared" si="2"/>
        <v>24</v>
      </c>
      <c r="J31" s="550"/>
    </row>
    <row r="32" spans="1:10" ht="15" customHeight="1">
      <c r="A32" s="544"/>
      <c r="B32" s="547"/>
      <c r="C32" s="19">
        <v>3</v>
      </c>
      <c r="D32" s="19">
        <v>2</v>
      </c>
      <c r="E32" s="19">
        <v>0</v>
      </c>
      <c r="F32" s="19">
        <v>5</v>
      </c>
      <c r="G32" s="19">
        <v>0</v>
      </c>
      <c r="H32" s="19">
        <v>0</v>
      </c>
      <c r="I32" s="20">
        <f t="shared" si="2"/>
        <v>10</v>
      </c>
      <c r="J32" s="550"/>
    </row>
    <row r="33" spans="1:10" ht="15" customHeight="1">
      <c r="A33" s="544"/>
      <c r="B33" s="547"/>
      <c r="C33" s="58">
        <v>7</v>
      </c>
      <c r="D33" s="19">
        <v>7</v>
      </c>
      <c r="E33" s="19">
        <v>2</v>
      </c>
      <c r="F33" s="19">
        <v>8</v>
      </c>
      <c r="G33" s="19">
        <v>7</v>
      </c>
      <c r="H33" s="19">
        <v>7</v>
      </c>
      <c r="I33" s="20">
        <f t="shared" si="2"/>
        <v>38</v>
      </c>
      <c r="J33" s="550"/>
    </row>
    <row r="34" spans="1:10" ht="15" customHeight="1">
      <c r="A34" s="544"/>
      <c r="B34" s="547"/>
      <c r="C34" s="58">
        <v>7</v>
      </c>
      <c r="D34" s="19">
        <v>4</v>
      </c>
      <c r="E34" s="19">
        <v>3</v>
      </c>
      <c r="F34" s="19">
        <v>3</v>
      </c>
      <c r="G34" s="19">
        <v>3</v>
      </c>
      <c r="H34" s="19">
        <v>0</v>
      </c>
      <c r="I34" s="20">
        <f t="shared" si="2"/>
        <v>20</v>
      </c>
      <c r="J34" s="550"/>
    </row>
    <row r="35" spans="1:10" ht="15" customHeight="1">
      <c r="A35" s="544"/>
      <c r="B35" s="547"/>
      <c r="C35" s="58">
        <v>9</v>
      </c>
      <c r="D35" s="19">
        <v>5</v>
      </c>
      <c r="E35" s="19">
        <v>0</v>
      </c>
      <c r="F35" s="19">
        <v>3</v>
      </c>
      <c r="G35" s="19">
        <v>0</v>
      </c>
      <c r="H35" s="19">
        <v>0</v>
      </c>
      <c r="I35" s="20">
        <f t="shared" si="2"/>
        <v>17</v>
      </c>
      <c r="J35" s="550"/>
    </row>
    <row r="36" spans="1:10" ht="15" customHeight="1">
      <c r="A36" s="544"/>
      <c r="B36" s="547"/>
      <c r="C36" s="58">
        <v>9</v>
      </c>
      <c r="D36" s="19">
        <v>7</v>
      </c>
      <c r="E36" s="19">
        <v>1</v>
      </c>
      <c r="F36" s="19">
        <v>8</v>
      </c>
      <c r="G36" s="19">
        <v>2</v>
      </c>
      <c r="H36" s="19">
        <v>0</v>
      </c>
      <c r="I36" s="20">
        <f t="shared" si="2"/>
        <v>27</v>
      </c>
      <c r="J36" s="550"/>
    </row>
    <row r="37" spans="1:10" ht="15" customHeight="1">
      <c r="A37" s="544"/>
      <c r="B37" s="547"/>
      <c r="C37" s="58">
        <v>7</v>
      </c>
      <c r="D37" s="19">
        <v>3</v>
      </c>
      <c r="E37" s="19">
        <v>0</v>
      </c>
      <c r="F37" s="19">
        <v>5</v>
      </c>
      <c r="G37" s="19">
        <v>2</v>
      </c>
      <c r="H37" s="19">
        <v>1</v>
      </c>
      <c r="I37" s="20">
        <f t="shared" si="2"/>
        <v>18</v>
      </c>
      <c r="J37" s="550"/>
    </row>
    <row r="38" spans="1:10" ht="15" customHeight="1">
      <c r="A38" s="545"/>
      <c r="B38" s="548"/>
      <c r="C38" s="58">
        <v>4</v>
      </c>
      <c r="D38" s="19">
        <v>1</v>
      </c>
      <c r="E38" s="19">
        <v>0</v>
      </c>
      <c r="F38" s="19">
        <v>0</v>
      </c>
      <c r="G38" s="19">
        <v>0</v>
      </c>
      <c r="H38" s="19">
        <v>0</v>
      </c>
      <c r="I38" s="20">
        <f t="shared" si="2"/>
        <v>5</v>
      </c>
      <c r="J38" s="551"/>
    </row>
    <row r="39" spans="1:10" ht="15" customHeight="1">
      <c r="A39" s="143"/>
      <c r="B39" s="143"/>
      <c r="C39" s="3"/>
      <c r="D39" s="3"/>
      <c r="E39" s="3"/>
      <c r="F39" s="3"/>
      <c r="G39" s="3"/>
      <c r="H39" s="3"/>
      <c r="I39" s="143"/>
      <c r="J39" s="143"/>
    </row>
    <row r="40" spans="1:10" ht="15" customHeight="1">
      <c r="A40" s="540" t="s">
        <v>155</v>
      </c>
      <c r="B40" s="541"/>
      <c r="C40" s="541"/>
      <c r="D40" s="541"/>
      <c r="E40" s="541"/>
      <c r="F40" s="541"/>
      <c r="G40" s="541"/>
      <c r="H40" s="541"/>
      <c r="I40" s="541"/>
      <c r="J40" s="542"/>
    </row>
    <row r="41" spans="1:10" ht="15" customHeight="1" thickBot="1">
      <c r="A41" s="21" t="s">
        <v>27</v>
      </c>
      <c r="B41" s="21" t="s">
        <v>28</v>
      </c>
      <c r="C41" s="21">
        <v>1</v>
      </c>
      <c r="D41" s="21">
        <v>2</v>
      </c>
      <c r="E41" s="21">
        <v>3</v>
      </c>
      <c r="F41" s="21">
        <v>4</v>
      </c>
      <c r="G41" s="21">
        <v>5</v>
      </c>
      <c r="H41" s="21">
        <v>6</v>
      </c>
      <c r="I41" s="21" t="s">
        <v>29</v>
      </c>
      <c r="J41" s="21" t="s">
        <v>30</v>
      </c>
    </row>
    <row r="42" spans="1:10" ht="15" customHeight="1" thickTop="1">
      <c r="A42" s="543" t="s">
        <v>98</v>
      </c>
      <c r="B42" s="546" t="s">
        <v>173</v>
      </c>
      <c r="C42" s="23">
        <v>9</v>
      </c>
      <c r="D42" s="23">
        <v>6</v>
      </c>
      <c r="E42" s="23">
        <v>5</v>
      </c>
      <c r="F42" s="23">
        <v>9</v>
      </c>
      <c r="G42" s="23">
        <v>5</v>
      </c>
      <c r="H42" s="23">
        <v>4</v>
      </c>
      <c r="I42" s="22">
        <f t="shared" ref="I42:I51" si="3">C42+D42+E42+F42+G42+H42</f>
        <v>38</v>
      </c>
      <c r="J42" s="549">
        <f>I42+I43+I44+I45+I46+I47+I48+I49+I50+I51</f>
        <v>417</v>
      </c>
    </row>
    <row r="43" spans="1:10" ht="15" customHeight="1">
      <c r="A43" s="544"/>
      <c r="B43" s="547"/>
      <c r="C43" s="19">
        <v>9</v>
      </c>
      <c r="D43" s="19">
        <v>6</v>
      </c>
      <c r="E43" s="19">
        <v>5</v>
      </c>
      <c r="F43" s="19">
        <v>10</v>
      </c>
      <c r="G43" s="19">
        <v>7</v>
      </c>
      <c r="H43" s="19">
        <v>7</v>
      </c>
      <c r="I43" s="20">
        <f t="shared" si="3"/>
        <v>44</v>
      </c>
      <c r="J43" s="550"/>
    </row>
    <row r="44" spans="1:10" ht="15" customHeight="1">
      <c r="A44" s="544"/>
      <c r="B44" s="547"/>
      <c r="C44" s="19">
        <v>6</v>
      </c>
      <c r="D44" s="19">
        <v>6</v>
      </c>
      <c r="E44" s="19">
        <v>4</v>
      </c>
      <c r="F44" s="19">
        <v>9</v>
      </c>
      <c r="G44" s="19">
        <v>9</v>
      </c>
      <c r="H44" s="19">
        <v>6</v>
      </c>
      <c r="I44" s="20">
        <f t="shared" si="3"/>
        <v>40</v>
      </c>
      <c r="J44" s="550"/>
    </row>
    <row r="45" spans="1:10" ht="15" customHeight="1">
      <c r="A45" s="544"/>
      <c r="B45" s="547"/>
      <c r="C45" s="19">
        <v>7</v>
      </c>
      <c r="D45" s="19">
        <v>7</v>
      </c>
      <c r="E45" s="19">
        <v>4</v>
      </c>
      <c r="F45" s="19">
        <v>10</v>
      </c>
      <c r="G45" s="19">
        <v>7</v>
      </c>
      <c r="H45" s="19">
        <v>6</v>
      </c>
      <c r="I45" s="20">
        <f t="shared" si="3"/>
        <v>41</v>
      </c>
      <c r="J45" s="550"/>
    </row>
    <row r="46" spans="1:10" ht="15" customHeight="1">
      <c r="A46" s="544"/>
      <c r="B46" s="547"/>
      <c r="C46" s="58">
        <v>10</v>
      </c>
      <c r="D46" s="19">
        <v>8</v>
      </c>
      <c r="E46" s="19">
        <v>6</v>
      </c>
      <c r="F46" s="19">
        <v>8</v>
      </c>
      <c r="G46" s="19">
        <v>6</v>
      </c>
      <c r="H46" s="19">
        <v>0</v>
      </c>
      <c r="I46" s="20">
        <f t="shared" si="3"/>
        <v>38</v>
      </c>
      <c r="J46" s="550"/>
    </row>
    <row r="47" spans="1:10" ht="15" customHeight="1">
      <c r="A47" s="544"/>
      <c r="B47" s="547"/>
      <c r="C47" s="58">
        <v>9</v>
      </c>
      <c r="D47" s="19">
        <v>8</v>
      </c>
      <c r="E47" s="19">
        <v>6</v>
      </c>
      <c r="F47" s="19">
        <v>7</v>
      </c>
      <c r="G47" s="19">
        <v>6</v>
      </c>
      <c r="H47" s="19">
        <v>5</v>
      </c>
      <c r="I47" s="20">
        <f t="shared" si="3"/>
        <v>41</v>
      </c>
      <c r="J47" s="550"/>
    </row>
    <row r="48" spans="1:10" ht="15" customHeight="1">
      <c r="A48" s="544"/>
      <c r="B48" s="547"/>
      <c r="C48" s="58">
        <v>10</v>
      </c>
      <c r="D48" s="19">
        <v>9</v>
      </c>
      <c r="E48" s="19">
        <v>9</v>
      </c>
      <c r="F48" s="19">
        <v>8</v>
      </c>
      <c r="G48" s="19">
        <v>6</v>
      </c>
      <c r="H48" s="19">
        <v>3</v>
      </c>
      <c r="I48" s="20">
        <f t="shared" si="3"/>
        <v>45</v>
      </c>
      <c r="J48" s="550"/>
    </row>
    <row r="49" spans="1:10" ht="15" customHeight="1">
      <c r="A49" s="544"/>
      <c r="B49" s="547"/>
      <c r="C49" s="58">
        <v>9</v>
      </c>
      <c r="D49" s="19">
        <v>8</v>
      </c>
      <c r="E49" s="19">
        <v>6</v>
      </c>
      <c r="F49" s="19">
        <v>10</v>
      </c>
      <c r="G49" s="19">
        <v>8</v>
      </c>
      <c r="H49" s="19">
        <v>4</v>
      </c>
      <c r="I49" s="20">
        <f t="shared" si="3"/>
        <v>45</v>
      </c>
      <c r="J49" s="550"/>
    </row>
    <row r="50" spans="1:10" ht="15" customHeight="1">
      <c r="A50" s="544"/>
      <c r="B50" s="547"/>
      <c r="C50" s="58">
        <v>9</v>
      </c>
      <c r="D50" s="19">
        <v>9</v>
      </c>
      <c r="E50" s="19">
        <v>6</v>
      </c>
      <c r="F50" s="19">
        <v>10</v>
      </c>
      <c r="G50" s="19">
        <v>10</v>
      </c>
      <c r="H50" s="19">
        <v>4</v>
      </c>
      <c r="I50" s="20">
        <f t="shared" si="3"/>
        <v>48</v>
      </c>
      <c r="J50" s="550"/>
    </row>
    <row r="51" spans="1:10" ht="15" customHeight="1">
      <c r="A51" s="545"/>
      <c r="B51" s="548"/>
      <c r="C51" s="58">
        <v>8</v>
      </c>
      <c r="D51" s="19">
        <v>3</v>
      </c>
      <c r="E51" s="19">
        <v>2</v>
      </c>
      <c r="F51" s="19">
        <v>10</v>
      </c>
      <c r="G51" s="19">
        <v>9</v>
      </c>
      <c r="H51" s="19">
        <v>5</v>
      </c>
      <c r="I51" s="20">
        <f t="shared" si="3"/>
        <v>37</v>
      </c>
      <c r="J51" s="551"/>
    </row>
    <row r="53" spans="1:10" ht="15" customHeight="1">
      <c r="A53" s="540" t="s">
        <v>155</v>
      </c>
      <c r="B53" s="541"/>
      <c r="C53" s="541"/>
      <c r="D53" s="541"/>
      <c r="E53" s="541"/>
      <c r="F53" s="541"/>
      <c r="G53" s="541"/>
      <c r="H53" s="541"/>
      <c r="I53" s="541"/>
      <c r="J53" s="542"/>
    </row>
    <row r="54" spans="1:10" ht="15" customHeight="1" thickBot="1">
      <c r="A54" s="21" t="s">
        <v>27</v>
      </c>
      <c r="B54" s="21" t="s">
        <v>28</v>
      </c>
      <c r="C54" s="21">
        <v>1</v>
      </c>
      <c r="D54" s="21">
        <v>2</v>
      </c>
      <c r="E54" s="21">
        <v>3</v>
      </c>
      <c r="F54" s="21">
        <v>4</v>
      </c>
      <c r="G54" s="21">
        <v>5</v>
      </c>
      <c r="H54" s="21">
        <v>6</v>
      </c>
      <c r="I54" s="21" t="s">
        <v>29</v>
      </c>
      <c r="J54" s="21" t="s">
        <v>30</v>
      </c>
    </row>
    <row r="55" spans="1:10" ht="15" customHeight="1" thickTop="1">
      <c r="A55" s="543" t="s">
        <v>33</v>
      </c>
      <c r="B55" s="546" t="s">
        <v>174</v>
      </c>
      <c r="C55" s="23">
        <v>10</v>
      </c>
      <c r="D55" s="23">
        <v>9</v>
      </c>
      <c r="E55" s="23">
        <v>9</v>
      </c>
      <c r="F55" s="23">
        <v>8</v>
      </c>
      <c r="G55" s="23">
        <v>5</v>
      </c>
      <c r="H55" s="23">
        <v>4</v>
      </c>
      <c r="I55" s="22">
        <f t="shared" ref="I55:I64" si="4">C55+D55+E55+F55+G55+H55</f>
        <v>45</v>
      </c>
      <c r="J55" s="549">
        <f>I55+I56+I57+I58+I59+I60+I61+I62+I63+I64</f>
        <v>445</v>
      </c>
    </row>
    <row r="56" spans="1:10" ht="15" customHeight="1">
      <c r="A56" s="544"/>
      <c r="B56" s="547"/>
      <c r="C56" s="19">
        <v>10</v>
      </c>
      <c r="D56" s="19">
        <v>9</v>
      </c>
      <c r="E56" s="19">
        <v>7</v>
      </c>
      <c r="F56" s="19">
        <v>7</v>
      </c>
      <c r="G56" s="19">
        <v>5</v>
      </c>
      <c r="H56" s="19">
        <v>2</v>
      </c>
      <c r="I56" s="20">
        <f t="shared" si="4"/>
        <v>40</v>
      </c>
      <c r="J56" s="550"/>
    </row>
    <row r="57" spans="1:10" ht="15" customHeight="1">
      <c r="A57" s="544"/>
      <c r="B57" s="547"/>
      <c r="C57" s="19">
        <v>10</v>
      </c>
      <c r="D57" s="19">
        <v>10</v>
      </c>
      <c r="E57" s="19">
        <v>9</v>
      </c>
      <c r="F57" s="19">
        <v>7</v>
      </c>
      <c r="G57" s="19">
        <v>5</v>
      </c>
      <c r="H57" s="19">
        <v>3</v>
      </c>
      <c r="I57" s="20">
        <f t="shared" si="4"/>
        <v>44</v>
      </c>
      <c r="J57" s="550"/>
    </row>
    <row r="58" spans="1:10" ht="15" customHeight="1">
      <c r="A58" s="544"/>
      <c r="B58" s="547"/>
      <c r="C58" s="19">
        <v>9</v>
      </c>
      <c r="D58" s="19">
        <v>9</v>
      </c>
      <c r="E58" s="19">
        <v>8</v>
      </c>
      <c r="F58" s="19">
        <v>8</v>
      </c>
      <c r="G58" s="19">
        <v>7</v>
      </c>
      <c r="H58" s="19">
        <v>3</v>
      </c>
      <c r="I58" s="20">
        <f t="shared" si="4"/>
        <v>44</v>
      </c>
      <c r="J58" s="550"/>
    </row>
    <row r="59" spans="1:10" ht="15" customHeight="1">
      <c r="A59" s="544"/>
      <c r="B59" s="547"/>
      <c r="C59" s="58">
        <v>10</v>
      </c>
      <c r="D59" s="19">
        <v>9</v>
      </c>
      <c r="E59" s="19">
        <v>8</v>
      </c>
      <c r="F59" s="19">
        <v>8</v>
      </c>
      <c r="G59" s="19">
        <v>7</v>
      </c>
      <c r="H59" s="19">
        <v>5</v>
      </c>
      <c r="I59" s="20">
        <f t="shared" si="4"/>
        <v>47</v>
      </c>
      <c r="J59" s="550"/>
    </row>
    <row r="60" spans="1:10" ht="15" customHeight="1">
      <c r="A60" s="544"/>
      <c r="B60" s="547"/>
      <c r="C60" s="58">
        <v>10</v>
      </c>
      <c r="D60" s="19">
        <v>10</v>
      </c>
      <c r="E60" s="19">
        <v>9</v>
      </c>
      <c r="F60" s="19">
        <v>6</v>
      </c>
      <c r="G60" s="19">
        <v>5</v>
      </c>
      <c r="H60" s="19">
        <v>3</v>
      </c>
      <c r="I60" s="20">
        <f t="shared" si="4"/>
        <v>43</v>
      </c>
      <c r="J60" s="550"/>
    </row>
    <row r="61" spans="1:10" ht="15" customHeight="1">
      <c r="A61" s="544"/>
      <c r="B61" s="547"/>
      <c r="C61" s="58">
        <v>9</v>
      </c>
      <c r="D61" s="19">
        <v>8</v>
      </c>
      <c r="E61" s="19">
        <v>8</v>
      </c>
      <c r="F61" s="19">
        <v>8</v>
      </c>
      <c r="G61" s="19">
        <v>7</v>
      </c>
      <c r="H61" s="19">
        <v>5</v>
      </c>
      <c r="I61" s="20">
        <f t="shared" si="4"/>
        <v>45</v>
      </c>
      <c r="J61" s="550"/>
    </row>
    <row r="62" spans="1:10" ht="15" customHeight="1">
      <c r="A62" s="544"/>
      <c r="B62" s="547"/>
      <c r="C62" s="58">
        <v>8</v>
      </c>
      <c r="D62" s="19">
        <v>8</v>
      </c>
      <c r="E62" s="19">
        <v>8</v>
      </c>
      <c r="F62" s="19">
        <v>7</v>
      </c>
      <c r="G62" s="19">
        <v>7</v>
      </c>
      <c r="H62" s="19">
        <v>4</v>
      </c>
      <c r="I62" s="20">
        <f t="shared" si="4"/>
        <v>42</v>
      </c>
      <c r="J62" s="550"/>
    </row>
    <row r="63" spans="1:10" ht="15" customHeight="1">
      <c r="A63" s="544"/>
      <c r="B63" s="547"/>
      <c r="C63" s="58">
        <v>10</v>
      </c>
      <c r="D63" s="19">
        <v>10</v>
      </c>
      <c r="E63" s="19">
        <v>10</v>
      </c>
      <c r="F63" s="19">
        <v>7</v>
      </c>
      <c r="G63" s="19">
        <v>7</v>
      </c>
      <c r="H63" s="19">
        <v>6</v>
      </c>
      <c r="I63" s="20">
        <f t="shared" si="4"/>
        <v>50</v>
      </c>
      <c r="J63" s="550"/>
    </row>
    <row r="64" spans="1:10" ht="15" customHeight="1">
      <c r="A64" s="545"/>
      <c r="B64" s="548"/>
      <c r="C64" s="58">
        <v>10</v>
      </c>
      <c r="D64" s="19">
        <v>9</v>
      </c>
      <c r="E64" s="19">
        <v>7</v>
      </c>
      <c r="F64" s="19">
        <v>7</v>
      </c>
      <c r="G64" s="19">
        <v>6</v>
      </c>
      <c r="H64" s="19">
        <v>6</v>
      </c>
      <c r="I64" s="20">
        <f t="shared" si="4"/>
        <v>45</v>
      </c>
      <c r="J64" s="551"/>
    </row>
    <row r="65" spans="1:10" ht="15" customHeight="1">
      <c r="A65" s="143"/>
      <c r="B65" s="143"/>
      <c r="C65" s="3"/>
      <c r="D65" s="3"/>
      <c r="E65" s="3"/>
      <c r="F65" s="3"/>
      <c r="G65" s="3"/>
      <c r="H65" s="3"/>
      <c r="I65" s="143"/>
      <c r="J65" s="143"/>
    </row>
  </sheetData>
  <mergeCells count="20">
    <mergeCell ref="A53:J53"/>
    <mergeCell ref="A55:A64"/>
    <mergeCell ref="B55:B64"/>
    <mergeCell ref="J55:J64"/>
    <mergeCell ref="A16:A25"/>
    <mergeCell ref="B16:B25"/>
    <mergeCell ref="J16:J25"/>
    <mergeCell ref="A42:A51"/>
    <mergeCell ref="B42:B51"/>
    <mergeCell ref="J42:J51"/>
    <mergeCell ref="A27:J27"/>
    <mergeCell ref="A29:A38"/>
    <mergeCell ref="B29:B38"/>
    <mergeCell ref="J29:J38"/>
    <mergeCell ref="A40:J40"/>
    <mergeCell ref="A1:J1"/>
    <mergeCell ref="A3:A12"/>
    <mergeCell ref="B3:B12"/>
    <mergeCell ref="J3:J12"/>
    <mergeCell ref="A14:J1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J220"/>
  <sheetViews>
    <sheetView workbookViewId="0">
      <selection sqref="A1:J1"/>
    </sheetView>
  </sheetViews>
  <sheetFormatPr defaultColWidth="12.625" defaultRowHeight="15" customHeight="1"/>
  <cols>
    <col min="1" max="1" width="16.875" customWidth="1"/>
    <col min="2" max="2" width="39.75" customWidth="1"/>
    <col min="3" max="8" width="4.125" customWidth="1"/>
    <col min="9" max="9" width="6.25" customWidth="1"/>
    <col min="10" max="26" width="7.625" customWidth="1"/>
  </cols>
  <sheetData>
    <row r="1" spans="1:10" ht="14.25" customHeight="1">
      <c r="A1" s="552" t="s">
        <v>156</v>
      </c>
      <c r="B1" s="541"/>
      <c r="C1" s="541"/>
      <c r="D1" s="541"/>
      <c r="E1" s="541"/>
      <c r="F1" s="541"/>
      <c r="G1" s="541"/>
      <c r="H1" s="541"/>
      <c r="I1" s="541"/>
      <c r="J1" s="542"/>
    </row>
    <row r="2" spans="1:10" ht="14.25" customHeight="1" thickBot="1">
      <c r="A2" s="21" t="s">
        <v>27</v>
      </c>
      <c r="B2" s="21" t="s">
        <v>28</v>
      </c>
      <c r="C2" s="21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 t="s">
        <v>29</v>
      </c>
      <c r="J2" s="21" t="s">
        <v>30</v>
      </c>
    </row>
    <row r="3" spans="1:10" ht="14.25" customHeight="1" thickTop="1">
      <c r="A3" s="543"/>
      <c r="B3" s="546"/>
      <c r="C3" s="23"/>
      <c r="D3" s="23"/>
      <c r="E3" s="23"/>
      <c r="F3" s="23"/>
      <c r="G3" s="23"/>
      <c r="H3" s="23"/>
      <c r="I3" s="22">
        <f t="shared" ref="I3:I12" si="0">C3+D3+E3+F3+G3+H3</f>
        <v>0</v>
      </c>
      <c r="J3" s="546">
        <f>I3+I4+I5+I6+I7+I8+I9+I10+I11+I12</f>
        <v>0</v>
      </c>
    </row>
    <row r="4" spans="1:10" ht="14.25" customHeight="1">
      <c r="A4" s="544"/>
      <c r="B4" s="547"/>
      <c r="C4" s="19"/>
      <c r="D4" s="19"/>
      <c r="E4" s="19"/>
      <c r="F4" s="19"/>
      <c r="G4" s="19"/>
      <c r="H4" s="19"/>
      <c r="I4" s="20">
        <f t="shared" si="0"/>
        <v>0</v>
      </c>
      <c r="J4" s="547"/>
    </row>
    <row r="5" spans="1:10" ht="14.25" customHeight="1">
      <c r="A5" s="544"/>
      <c r="B5" s="547"/>
      <c r="C5" s="19"/>
      <c r="D5" s="19"/>
      <c r="E5" s="19"/>
      <c r="F5" s="19"/>
      <c r="G5" s="19"/>
      <c r="H5" s="19"/>
      <c r="I5" s="20">
        <f t="shared" si="0"/>
        <v>0</v>
      </c>
      <c r="J5" s="547"/>
    </row>
    <row r="6" spans="1:10" ht="14.25" customHeight="1">
      <c r="A6" s="544"/>
      <c r="B6" s="547"/>
      <c r="C6" s="19"/>
      <c r="D6" s="19"/>
      <c r="E6" s="19"/>
      <c r="F6" s="19"/>
      <c r="G6" s="19"/>
      <c r="H6" s="19"/>
      <c r="I6" s="20">
        <f t="shared" si="0"/>
        <v>0</v>
      </c>
      <c r="J6" s="547"/>
    </row>
    <row r="7" spans="1:10" ht="14.25" customHeight="1">
      <c r="A7" s="544"/>
      <c r="B7" s="547"/>
      <c r="C7" s="19"/>
      <c r="D7" s="19"/>
      <c r="E7" s="19"/>
      <c r="F7" s="19"/>
      <c r="G7" s="19"/>
      <c r="H7" s="19"/>
      <c r="I7" s="20">
        <f t="shared" si="0"/>
        <v>0</v>
      </c>
      <c r="J7" s="547"/>
    </row>
    <row r="8" spans="1:10" ht="14.25" customHeight="1">
      <c r="A8" s="544"/>
      <c r="B8" s="547"/>
      <c r="C8" s="19"/>
      <c r="D8" s="19"/>
      <c r="E8" s="19"/>
      <c r="F8" s="19"/>
      <c r="G8" s="19"/>
      <c r="H8" s="19"/>
      <c r="I8" s="20">
        <f t="shared" si="0"/>
        <v>0</v>
      </c>
      <c r="J8" s="547"/>
    </row>
    <row r="9" spans="1:10" ht="14.25" customHeight="1">
      <c r="A9" s="544"/>
      <c r="B9" s="547"/>
      <c r="C9" s="19"/>
      <c r="D9" s="19"/>
      <c r="E9" s="19"/>
      <c r="F9" s="19"/>
      <c r="G9" s="19"/>
      <c r="H9" s="19"/>
      <c r="I9" s="20">
        <f t="shared" si="0"/>
        <v>0</v>
      </c>
      <c r="J9" s="547"/>
    </row>
    <row r="10" spans="1:10" ht="14.25" customHeight="1">
      <c r="A10" s="544"/>
      <c r="B10" s="547"/>
      <c r="C10" s="19"/>
      <c r="D10" s="19"/>
      <c r="E10" s="19"/>
      <c r="F10" s="19"/>
      <c r="G10" s="19"/>
      <c r="H10" s="19"/>
      <c r="I10" s="20">
        <f t="shared" si="0"/>
        <v>0</v>
      </c>
      <c r="J10" s="547"/>
    </row>
    <row r="11" spans="1:10" ht="14.25" customHeight="1">
      <c r="A11" s="544"/>
      <c r="B11" s="547"/>
      <c r="C11" s="19"/>
      <c r="D11" s="19"/>
      <c r="E11" s="19"/>
      <c r="F11" s="19"/>
      <c r="G11" s="19"/>
      <c r="H11" s="19"/>
      <c r="I11" s="20">
        <f t="shared" si="0"/>
        <v>0</v>
      </c>
      <c r="J11" s="547"/>
    </row>
    <row r="12" spans="1:10" ht="14.25" customHeight="1">
      <c r="A12" s="545"/>
      <c r="B12" s="548"/>
      <c r="C12" s="19"/>
      <c r="D12" s="19"/>
      <c r="E12" s="19"/>
      <c r="F12" s="19"/>
      <c r="G12" s="19"/>
      <c r="H12" s="19"/>
      <c r="I12" s="20">
        <f t="shared" si="0"/>
        <v>0</v>
      </c>
      <c r="J12" s="548"/>
    </row>
    <row r="13" spans="1:10" ht="14.25" customHeight="1"/>
    <row r="14" spans="1:10" ht="14.25" customHeight="1">
      <c r="A14" s="552" t="s">
        <v>156</v>
      </c>
      <c r="B14" s="541"/>
      <c r="C14" s="541"/>
      <c r="D14" s="541"/>
      <c r="E14" s="541"/>
      <c r="F14" s="541"/>
      <c r="G14" s="541"/>
      <c r="H14" s="541"/>
      <c r="I14" s="541"/>
      <c r="J14" s="542"/>
    </row>
    <row r="15" spans="1:10" ht="14.25" customHeight="1" thickBot="1">
      <c r="A15" s="21" t="s">
        <v>27</v>
      </c>
      <c r="B15" s="21" t="s">
        <v>28</v>
      </c>
      <c r="C15" s="21">
        <v>1</v>
      </c>
      <c r="D15" s="21">
        <v>2</v>
      </c>
      <c r="E15" s="21">
        <v>3</v>
      </c>
      <c r="F15" s="21">
        <v>4</v>
      </c>
      <c r="G15" s="21">
        <v>5</v>
      </c>
      <c r="H15" s="21">
        <v>6</v>
      </c>
      <c r="I15" s="21" t="s">
        <v>29</v>
      </c>
      <c r="J15" s="21" t="s">
        <v>30</v>
      </c>
    </row>
    <row r="16" spans="1:10" ht="14.25" customHeight="1" thickTop="1">
      <c r="A16" s="543"/>
      <c r="B16" s="546"/>
      <c r="C16" s="23"/>
      <c r="D16" s="23"/>
      <c r="E16" s="23"/>
      <c r="F16" s="23"/>
      <c r="G16" s="23"/>
      <c r="H16" s="23"/>
      <c r="I16" s="22">
        <f t="shared" ref="I16:I25" si="1">C16+D16+E16+F16+G16+H16</f>
        <v>0</v>
      </c>
      <c r="J16" s="546">
        <f>I16+I17+I18+I19+I20+I21+I22+I23+I24+I25</f>
        <v>0</v>
      </c>
    </row>
    <row r="17" spans="1:10" ht="14.25" customHeight="1">
      <c r="A17" s="544"/>
      <c r="B17" s="547"/>
      <c r="C17" s="19"/>
      <c r="D17" s="19"/>
      <c r="E17" s="19"/>
      <c r="F17" s="19"/>
      <c r="G17" s="19"/>
      <c r="H17" s="19"/>
      <c r="I17" s="20">
        <f t="shared" si="1"/>
        <v>0</v>
      </c>
      <c r="J17" s="547"/>
    </row>
    <row r="18" spans="1:10" ht="14.25" customHeight="1">
      <c r="A18" s="544"/>
      <c r="B18" s="547"/>
      <c r="C18" s="19"/>
      <c r="D18" s="19"/>
      <c r="E18" s="19"/>
      <c r="F18" s="19"/>
      <c r="G18" s="19"/>
      <c r="H18" s="19"/>
      <c r="I18" s="20">
        <f t="shared" si="1"/>
        <v>0</v>
      </c>
      <c r="J18" s="547"/>
    </row>
    <row r="19" spans="1:10" ht="14.25" customHeight="1">
      <c r="A19" s="544"/>
      <c r="B19" s="547"/>
      <c r="C19" s="19"/>
      <c r="D19" s="19"/>
      <c r="E19" s="19"/>
      <c r="F19" s="19"/>
      <c r="G19" s="19"/>
      <c r="H19" s="19"/>
      <c r="I19" s="20">
        <f t="shared" si="1"/>
        <v>0</v>
      </c>
      <c r="J19" s="547"/>
    </row>
    <row r="20" spans="1:10" ht="14.25" customHeight="1">
      <c r="A20" s="544"/>
      <c r="B20" s="547"/>
      <c r="C20" s="19"/>
      <c r="D20" s="19"/>
      <c r="E20" s="19"/>
      <c r="F20" s="19"/>
      <c r="G20" s="19"/>
      <c r="H20" s="19"/>
      <c r="I20" s="20">
        <f t="shared" si="1"/>
        <v>0</v>
      </c>
      <c r="J20" s="547"/>
    </row>
    <row r="21" spans="1:10" ht="14.25" customHeight="1">
      <c r="A21" s="544"/>
      <c r="B21" s="547"/>
      <c r="C21" s="19"/>
      <c r="D21" s="19"/>
      <c r="E21" s="19"/>
      <c r="F21" s="19"/>
      <c r="G21" s="19"/>
      <c r="H21" s="19"/>
      <c r="I21" s="20">
        <f t="shared" si="1"/>
        <v>0</v>
      </c>
      <c r="J21" s="547"/>
    </row>
    <row r="22" spans="1:10" ht="14.25" customHeight="1">
      <c r="A22" s="544"/>
      <c r="B22" s="547"/>
      <c r="C22" s="19"/>
      <c r="D22" s="19"/>
      <c r="E22" s="19"/>
      <c r="F22" s="19"/>
      <c r="G22" s="19"/>
      <c r="H22" s="19"/>
      <c r="I22" s="20">
        <f t="shared" si="1"/>
        <v>0</v>
      </c>
      <c r="J22" s="547"/>
    </row>
    <row r="23" spans="1:10" ht="14.25" customHeight="1">
      <c r="A23" s="544"/>
      <c r="B23" s="547"/>
      <c r="C23" s="19"/>
      <c r="D23" s="19"/>
      <c r="E23" s="19"/>
      <c r="F23" s="19"/>
      <c r="G23" s="19"/>
      <c r="H23" s="19"/>
      <c r="I23" s="20">
        <f t="shared" si="1"/>
        <v>0</v>
      </c>
      <c r="J23" s="547"/>
    </row>
    <row r="24" spans="1:10" ht="14.25" customHeight="1">
      <c r="A24" s="544"/>
      <c r="B24" s="547"/>
      <c r="C24" s="19"/>
      <c r="D24" s="19"/>
      <c r="E24" s="19"/>
      <c r="F24" s="19"/>
      <c r="G24" s="19"/>
      <c r="H24" s="19"/>
      <c r="I24" s="20">
        <f t="shared" si="1"/>
        <v>0</v>
      </c>
      <c r="J24" s="547"/>
    </row>
    <row r="25" spans="1:10" ht="14.25" customHeight="1">
      <c r="A25" s="545"/>
      <c r="B25" s="548"/>
      <c r="C25" s="19"/>
      <c r="D25" s="19"/>
      <c r="E25" s="19"/>
      <c r="F25" s="19"/>
      <c r="G25" s="19"/>
      <c r="H25" s="19"/>
      <c r="I25" s="20">
        <f t="shared" si="1"/>
        <v>0</v>
      </c>
      <c r="J25" s="548"/>
    </row>
    <row r="26" spans="1:10" ht="14.25" customHeight="1"/>
    <row r="27" spans="1:10" ht="14.25" customHeight="1">
      <c r="A27" s="552" t="s">
        <v>156</v>
      </c>
      <c r="B27" s="541"/>
      <c r="C27" s="541"/>
      <c r="D27" s="541"/>
      <c r="E27" s="541"/>
      <c r="F27" s="541"/>
      <c r="G27" s="541"/>
      <c r="H27" s="541"/>
      <c r="I27" s="541"/>
      <c r="J27" s="542"/>
    </row>
    <row r="28" spans="1:10" ht="14.25" customHeight="1" thickBot="1">
      <c r="A28" s="21" t="s">
        <v>27</v>
      </c>
      <c r="B28" s="21" t="s">
        <v>28</v>
      </c>
      <c r="C28" s="21">
        <v>1</v>
      </c>
      <c r="D28" s="21">
        <v>2</v>
      </c>
      <c r="E28" s="21">
        <v>3</v>
      </c>
      <c r="F28" s="21">
        <v>4</v>
      </c>
      <c r="G28" s="21">
        <v>5</v>
      </c>
      <c r="H28" s="21">
        <v>6</v>
      </c>
      <c r="I28" s="21" t="s">
        <v>29</v>
      </c>
      <c r="J28" s="21" t="s">
        <v>30</v>
      </c>
    </row>
    <row r="29" spans="1:10" ht="14.25" customHeight="1" thickTop="1">
      <c r="A29" s="543"/>
      <c r="B29" s="546"/>
      <c r="C29" s="23"/>
      <c r="D29" s="23"/>
      <c r="E29" s="23"/>
      <c r="F29" s="23"/>
      <c r="G29" s="23"/>
      <c r="H29" s="23"/>
      <c r="I29" s="22">
        <f t="shared" ref="I29:I38" si="2">C29+D29+E29+F29+G29+H29</f>
        <v>0</v>
      </c>
      <c r="J29" s="546">
        <f>I29+I30+I31+I32+I33+I34+I35+I36+I37+I38</f>
        <v>0</v>
      </c>
    </row>
    <row r="30" spans="1:10" ht="14.25" customHeight="1">
      <c r="A30" s="544"/>
      <c r="B30" s="547"/>
      <c r="C30" s="19"/>
      <c r="D30" s="19"/>
      <c r="E30" s="19"/>
      <c r="F30" s="19"/>
      <c r="G30" s="19"/>
      <c r="H30" s="19"/>
      <c r="I30" s="20">
        <f t="shared" si="2"/>
        <v>0</v>
      </c>
      <c r="J30" s="547"/>
    </row>
    <row r="31" spans="1:10" ht="14.25" customHeight="1">
      <c r="A31" s="544"/>
      <c r="B31" s="547"/>
      <c r="C31" s="19"/>
      <c r="D31" s="19"/>
      <c r="E31" s="19"/>
      <c r="F31" s="19"/>
      <c r="G31" s="19"/>
      <c r="H31" s="19"/>
      <c r="I31" s="20">
        <f t="shared" si="2"/>
        <v>0</v>
      </c>
      <c r="J31" s="547"/>
    </row>
    <row r="32" spans="1:10" ht="14.25" customHeight="1">
      <c r="A32" s="544"/>
      <c r="B32" s="547"/>
      <c r="C32" s="19"/>
      <c r="D32" s="19"/>
      <c r="E32" s="19"/>
      <c r="F32" s="19"/>
      <c r="G32" s="19"/>
      <c r="H32" s="19"/>
      <c r="I32" s="20">
        <f t="shared" si="2"/>
        <v>0</v>
      </c>
      <c r="J32" s="547"/>
    </row>
    <row r="33" spans="1:10" ht="14.25" customHeight="1">
      <c r="A33" s="544"/>
      <c r="B33" s="547"/>
      <c r="C33" s="19"/>
      <c r="D33" s="19"/>
      <c r="E33" s="19"/>
      <c r="F33" s="19"/>
      <c r="G33" s="19"/>
      <c r="H33" s="19"/>
      <c r="I33" s="20">
        <f t="shared" si="2"/>
        <v>0</v>
      </c>
      <c r="J33" s="547"/>
    </row>
    <row r="34" spans="1:10" ht="14.25" customHeight="1">
      <c r="A34" s="544"/>
      <c r="B34" s="547"/>
      <c r="C34" s="19"/>
      <c r="D34" s="19"/>
      <c r="E34" s="19"/>
      <c r="F34" s="19"/>
      <c r="G34" s="19"/>
      <c r="H34" s="19"/>
      <c r="I34" s="20">
        <f t="shared" si="2"/>
        <v>0</v>
      </c>
      <c r="J34" s="547"/>
    </row>
    <row r="35" spans="1:10" ht="14.25" customHeight="1">
      <c r="A35" s="544"/>
      <c r="B35" s="547"/>
      <c r="C35" s="19"/>
      <c r="D35" s="19"/>
      <c r="E35" s="19"/>
      <c r="F35" s="19"/>
      <c r="G35" s="19"/>
      <c r="H35" s="19"/>
      <c r="I35" s="20">
        <f t="shared" si="2"/>
        <v>0</v>
      </c>
      <c r="J35" s="547"/>
    </row>
    <row r="36" spans="1:10" ht="14.25" customHeight="1">
      <c r="A36" s="544"/>
      <c r="B36" s="547"/>
      <c r="C36" s="19"/>
      <c r="D36" s="19"/>
      <c r="E36" s="19"/>
      <c r="F36" s="19"/>
      <c r="G36" s="19"/>
      <c r="H36" s="19"/>
      <c r="I36" s="20">
        <f t="shared" si="2"/>
        <v>0</v>
      </c>
      <c r="J36" s="547"/>
    </row>
    <row r="37" spans="1:10" ht="14.25" customHeight="1">
      <c r="A37" s="544"/>
      <c r="B37" s="547"/>
      <c r="C37" s="19"/>
      <c r="D37" s="19"/>
      <c r="E37" s="19"/>
      <c r="F37" s="19"/>
      <c r="G37" s="19"/>
      <c r="H37" s="19"/>
      <c r="I37" s="20">
        <f t="shared" si="2"/>
        <v>0</v>
      </c>
      <c r="J37" s="547"/>
    </row>
    <row r="38" spans="1:10" ht="14.25" customHeight="1">
      <c r="A38" s="545"/>
      <c r="B38" s="548"/>
      <c r="C38" s="19"/>
      <c r="D38" s="19"/>
      <c r="E38" s="19"/>
      <c r="F38" s="19"/>
      <c r="G38" s="19"/>
      <c r="H38" s="19"/>
      <c r="I38" s="20">
        <f t="shared" si="2"/>
        <v>0</v>
      </c>
      <c r="J38" s="548"/>
    </row>
    <row r="39" spans="1:10" ht="14.25" customHeight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</row>
    <row r="40" spans="1:10" ht="14.25" customHeight="1">
      <c r="A40" s="552" t="s">
        <v>156</v>
      </c>
      <c r="B40" s="541"/>
      <c r="C40" s="541"/>
      <c r="D40" s="541"/>
      <c r="E40" s="541"/>
      <c r="F40" s="541"/>
      <c r="G40" s="541"/>
      <c r="H40" s="541"/>
      <c r="I40" s="541"/>
      <c r="J40" s="542"/>
    </row>
    <row r="41" spans="1:10" ht="14.25" customHeight="1" thickBot="1">
      <c r="A41" s="21" t="s">
        <v>27</v>
      </c>
      <c r="B41" s="21" t="s">
        <v>28</v>
      </c>
      <c r="C41" s="21">
        <v>1</v>
      </c>
      <c r="D41" s="21">
        <v>2</v>
      </c>
      <c r="E41" s="21">
        <v>3</v>
      </c>
      <c r="F41" s="21">
        <v>4</v>
      </c>
      <c r="G41" s="21">
        <v>5</v>
      </c>
      <c r="H41" s="21">
        <v>6</v>
      </c>
      <c r="I41" s="21" t="s">
        <v>29</v>
      </c>
      <c r="J41" s="21" t="s">
        <v>30</v>
      </c>
    </row>
    <row r="42" spans="1:10" ht="14.25" customHeight="1" thickTop="1">
      <c r="A42" s="543"/>
      <c r="B42" s="546"/>
      <c r="C42" s="23"/>
      <c r="D42" s="23"/>
      <c r="E42" s="23"/>
      <c r="F42" s="23"/>
      <c r="G42" s="23"/>
      <c r="H42" s="23"/>
      <c r="I42" s="22">
        <f t="shared" ref="I42:I51" si="3">C42+D42+E42+F42+G42+H42</f>
        <v>0</v>
      </c>
      <c r="J42" s="546">
        <f>I42+I43+I44+I45+I46+I47+I48+I49+I50+I51</f>
        <v>0</v>
      </c>
    </row>
    <row r="43" spans="1:10" ht="14.25" customHeight="1">
      <c r="A43" s="544"/>
      <c r="B43" s="547"/>
      <c r="C43" s="19"/>
      <c r="D43" s="19"/>
      <c r="E43" s="19"/>
      <c r="F43" s="19"/>
      <c r="G43" s="19"/>
      <c r="H43" s="19"/>
      <c r="I43" s="20">
        <f t="shared" si="3"/>
        <v>0</v>
      </c>
      <c r="J43" s="547"/>
    </row>
    <row r="44" spans="1:10" ht="14.25" customHeight="1">
      <c r="A44" s="544"/>
      <c r="B44" s="547"/>
      <c r="C44" s="19"/>
      <c r="D44" s="19"/>
      <c r="E44" s="19"/>
      <c r="F44" s="19"/>
      <c r="G44" s="19"/>
      <c r="H44" s="19"/>
      <c r="I44" s="20">
        <f t="shared" si="3"/>
        <v>0</v>
      </c>
      <c r="J44" s="547"/>
    </row>
    <row r="45" spans="1:10" ht="14.25" customHeight="1">
      <c r="A45" s="544"/>
      <c r="B45" s="547"/>
      <c r="C45" s="19"/>
      <c r="D45" s="19"/>
      <c r="E45" s="19"/>
      <c r="F45" s="19"/>
      <c r="G45" s="19"/>
      <c r="H45" s="19"/>
      <c r="I45" s="20">
        <f t="shared" si="3"/>
        <v>0</v>
      </c>
      <c r="J45" s="547"/>
    </row>
    <row r="46" spans="1:10" ht="14.25" customHeight="1">
      <c r="A46" s="544"/>
      <c r="B46" s="547"/>
      <c r="C46" s="19"/>
      <c r="D46" s="19"/>
      <c r="E46" s="19"/>
      <c r="F46" s="19"/>
      <c r="G46" s="19"/>
      <c r="H46" s="19"/>
      <c r="I46" s="20">
        <f t="shared" si="3"/>
        <v>0</v>
      </c>
      <c r="J46" s="547"/>
    </row>
    <row r="47" spans="1:10" ht="14.25" customHeight="1">
      <c r="A47" s="544"/>
      <c r="B47" s="547"/>
      <c r="C47" s="19"/>
      <c r="D47" s="19"/>
      <c r="E47" s="19"/>
      <c r="F47" s="19"/>
      <c r="G47" s="19"/>
      <c r="H47" s="19"/>
      <c r="I47" s="20">
        <f t="shared" si="3"/>
        <v>0</v>
      </c>
      <c r="J47" s="547"/>
    </row>
    <row r="48" spans="1:10" ht="14.25" customHeight="1">
      <c r="A48" s="544"/>
      <c r="B48" s="547"/>
      <c r="C48" s="19"/>
      <c r="D48" s="19"/>
      <c r="E48" s="19"/>
      <c r="F48" s="19"/>
      <c r="G48" s="19"/>
      <c r="H48" s="19"/>
      <c r="I48" s="20">
        <f t="shared" si="3"/>
        <v>0</v>
      </c>
      <c r="J48" s="547"/>
    </row>
    <row r="49" spans="1:10" ht="14.25" customHeight="1">
      <c r="A49" s="544"/>
      <c r="B49" s="547"/>
      <c r="C49" s="19"/>
      <c r="D49" s="19"/>
      <c r="E49" s="19"/>
      <c r="F49" s="19"/>
      <c r="G49" s="19"/>
      <c r="H49" s="19"/>
      <c r="I49" s="20">
        <f t="shared" si="3"/>
        <v>0</v>
      </c>
      <c r="J49" s="547"/>
    </row>
    <row r="50" spans="1:10" ht="14.25" customHeight="1">
      <c r="A50" s="544"/>
      <c r="B50" s="547"/>
      <c r="C50" s="19"/>
      <c r="D50" s="19"/>
      <c r="E50" s="19"/>
      <c r="F50" s="19"/>
      <c r="G50" s="19"/>
      <c r="H50" s="19"/>
      <c r="I50" s="20">
        <f t="shared" si="3"/>
        <v>0</v>
      </c>
      <c r="J50" s="547"/>
    </row>
    <row r="51" spans="1:10" ht="14.25" customHeight="1">
      <c r="A51" s="545"/>
      <c r="B51" s="548"/>
      <c r="C51" s="19"/>
      <c r="D51" s="19"/>
      <c r="E51" s="19"/>
      <c r="F51" s="19"/>
      <c r="G51" s="19"/>
      <c r="H51" s="19"/>
      <c r="I51" s="20">
        <f t="shared" si="3"/>
        <v>0</v>
      </c>
      <c r="J51" s="548"/>
    </row>
    <row r="52" spans="1:10" ht="14.25" customHeight="1"/>
    <row r="53" spans="1:10" ht="14.25" customHeight="1"/>
    <row r="54" spans="1:10" ht="14.25" customHeight="1"/>
    <row r="55" spans="1:10" ht="14.25" customHeight="1"/>
    <row r="56" spans="1:10" ht="14.25" customHeight="1"/>
    <row r="57" spans="1:10" ht="14.25" customHeight="1"/>
    <row r="58" spans="1:10" ht="14.25" customHeight="1"/>
    <row r="59" spans="1:10" ht="14.25" customHeight="1"/>
    <row r="60" spans="1:10" ht="14.25" customHeight="1"/>
    <row r="61" spans="1:10" ht="14.25" customHeight="1"/>
    <row r="62" spans="1:10" ht="14.25" customHeight="1"/>
    <row r="63" spans="1:10" ht="14.25" customHeight="1"/>
    <row r="64" spans="1:10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</sheetData>
  <mergeCells count="16">
    <mergeCell ref="A42:A51"/>
    <mergeCell ref="B42:B51"/>
    <mergeCell ref="J42:J51"/>
    <mergeCell ref="A27:J27"/>
    <mergeCell ref="A29:A38"/>
    <mergeCell ref="B29:B38"/>
    <mergeCell ref="J29:J38"/>
    <mergeCell ref="A40:J40"/>
    <mergeCell ref="A16:A25"/>
    <mergeCell ref="B16:B25"/>
    <mergeCell ref="J16:J25"/>
    <mergeCell ref="A1:J1"/>
    <mergeCell ref="A3:A12"/>
    <mergeCell ref="B3:B12"/>
    <mergeCell ref="J3:J12"/>
    <mergeCell ref="A14:J1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59B"/>
  </sheetPr>
  <dimension ref="A1:J168"/>
  <sheetViews>
    <sheetView workbookViewId="0">
      <selection sqref="A1:J1"/>
    </sheetView>
  </sheetViews>
  <sheetFormatPr defaultColWidth="12.625" defaultRowHeight="15" customHeight="1"/>
  <cols>
    <col min="1" max="1" width="16.5" customWidth="1"/>
    <col min="2" max="2" width="39.875" customWidth="1"/>
    <col min="3" max="8" width="4.125" customWidth="1"/>
    <col min="9" max="9" width="6.125" customWidth="1"/>
    <col min="10" max="26" width="7.625" customWidth="1"/>
  </cols>
  <sheetData>
    <row r="1" spans="1:10" ht="14.25" customHeight="1">
      <c r="A1" s="553" t="s">
        <v>157</v>
      </c>
      <c r="B1" s="541"/>
      <c r="C1" s="541"/>
      <c r="D1" s="541"/>
      <c r="E1" s="541"/>
      <c r="F1" s="541"/>
      <c r="G1" s="541"/>
      <c r="H1" s="541"/>
      <c r="I1" s="541"/>
      <c r="J1" s="542"/>
    </row>
    <row r="2" spans="1:10" ht="14.25" customHeight="1" thickBot="1">
      <c r="A2" s="21" t="s">
        <v>27</v>
      </c>
      <c r="B2" s="21" t="s">
        <v>28</v>
      </c>
      <c r="C2" s="21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 t="s">
        <v>29</v>
      </c>
      <c r="J2" s="21" t="s">
        <v>30</v>
      </c>
    </row>
    <row r="3" spans="1:10" ht="14.25" customHeight="1" thickTop="1">
      <c r="A3" s="543" t="s">
        <v>33</v>
      </c>
      <c r="B3" s="546" t="s">
        <v>132</v>
      </c>
      <c r="C3" s="23">
        <v>9</v>
      </c>
      <c r="D3" s="23">
        <v>5</v>
      </c>
      <c r="E3" s="23">
        <v>4</v>
      </c>
      <c r="F3" s="23">
        <v>9</v>
      </c>
      <c r="G3" s="23">
        <v>8</v>
      </c>
      <c r="H3" s="23">
        <v>5</v>
      </c>
      <c r="I3" s="22">
        <f t="shared" ref="I3:I12" si="0">C3+D3+E3+F3+G3+H3</f>
        <v>40</v>
      </c>
      <c r="J3" s="549">
        <f>I3+I4+I5+I6+I7+I8+I9+I10+I11+I12</f>
        <v>399</v>
      </c>
    </row>
    <row r="4" spans="1:10" ht="14.25" customHeight="1">
      <c r="A4" s="544"/>
      <c r="B4" s="547"/>
      <c r="C4" s="19">
        <v>9</v>
      </c>
      <c r="D4" s="19">
        <v>7</v>
      </c>
      <c r="E4" s="19">
        <v>6</v>
      </c>
      <c r="F4" s="19">
        <v>8</v>
      </c>
      <c r="G4" s="19">
        <v>6</v>
      </c>
      <c r="H4" s="19">
        <v>4</v>
      </c>
      <c r="I4" s="20">
        <f t="shared" si="0"/>
        <v>40</v>
      </c>
      <c r="J4" s="550"/>
    </row>
    <row r="5" spans="1:10" ht="14.25" customHeight="1">
      <c r="A5" s="544"/>
      <c r="B5" s="547"/>
      <c r="C5" s="19">
        <v>7</v>
      </c>
      <c r="D5" s="19">
        <v>7</v>
      </c>
      <c r="E5" s="19">
        <v>4</v>
      </c>
      <c r="F5" s="19">
        <v>8</v>
      </c>
      <c r="G5" s="19">
        <v>6</v>
      </c>
      <c r="H5" s="19">
        <v>4</v>
      </c>
      <c r="I5" s="20">
        <f t="shared" si="0"/>
        <v>36</v>
      </c>
      <c r="J5" s="550"/>
    </row>
    <row r="6" spans="1:10" ht="14.25" customHeight="1">
      <c r="A6" s="544"/>
      <c r="B6" s="547"/>
      <c r="C6" s="19">
        <v>8</v>
      </c>
      <c r="D6" s="19">
        <v>8</v>
      </c>
      <c r="E6" s="19">
        <v>7</v>
      </c>
      <c r="F6" s="19">
        <v>10</v>
      </c>
      <c r="G6" s="19">
        <v>7</v>
      </c>
      <c r="H6" s="19">
        <v>5</v>
      </c>
      <c r="I6" s="20">
        <f t="shared" si="0"/>
        <v>45</v>
      </c>
      <c r="J6" s="550"/>
    </row>
    <row r="7" spans="1:10" ht="14.25" customHeight="1">
      <c r="A7" s="544"/>
      <c r="B7" s="547"/>
      <c r="C7" s="19">
        <v>9</v>
      </c>
      <c r="D7" s="19">
        <v>7</v>
      </c>
      <c r="E7" s="19">
        <v>7</v>
      </c>
      <c r="F7" s="19">
        <v>7</v>
      </c>
      <c r="G7" s="19">
        <v>7</v>
      </c>
      <c r="H7" s="19">
        <v>2</v>
      </c>
      <c r="I7" s="20">
        <f t="shared" si="0"/>
        <v>39</v>
      </c>
      <c r="J7" s="550"/>
    </row>
    <row r="8" spans="1:10" ht="14.25" customHeight="1">
      <c r="A8" s="544"/>
      <c r="B8" s="547"/>
      <c r="C8" s="19">
        <v>7</v>
      </c>
      <c r="D8" s="19">
        <v>6</v>
      </c>
      <c r="E8" s="19">
        <v>4</v>
      </c>
      <c r="F8" s="19">
        <v>10</v>
      </c>
      <c r="G8" s="19">
        <v>6</v>
      </c>
      <c r="H8" s="19">
        <v>5</v>
      </c>
      <c r="I8" s="20">
        <f t="shared" si="0"/>
        <v>38</v>
      </c>
      <c r="J8" s="550"/>
    </row>
    <row r="9" spans="1:10" ht="14.25" customHeight="1">
      <c r="A9" s="544"/>
      <c r="B9" s="547"/>
      <c r="C9" s="19">
        <v>7</v>
      </c>
      <c r="D9" s="19">
        <v>6</v>
      </c>
      <c r="E9" s="19">
        <v>4</v>
      </c>
      <c r="F9" s="19">
        <v>9</v>
      </c>
      <c r="G9" s="19">
        <v>4</v>
      </c>
      <c r="H9" s="19">
        <v>0</v>
      </c>
      <c r="I9" s="20">
        <f t="shared" si="0"/>
        <v>30</v>
      </c>
      <c r="J9" s="550"/>
    </row>
    <row r="10" spans="1:10" ht="14.25" customHeight="1">
      <c r="A10" s="544"/>
      <c r="B10" s="547"/>
      <c r="C10" s="19">
        <v>9</v>
      </c>
      <c r="D10" s="19">
        <v>7</v>
      </c>
      <c r="E10" s="19">
        <v>5</v>
      </c>
      <c r="F10" s="19">
        <v>9</v>
      </c>
      <c r="G10" s="19">
        <v>8</v>
      </c>
      <c r="H10" s="19">
        <v>8</v>
      </c>
      <c r="I10" s="20">
        <f t="shared" si="0"/>
        <v>46</v>
      </c>
      <c r="J10" s="550"/>
    </row>
    <row r="11" spans="1:10" ht="14.25" customHeight="1">
      <c r="A11" s="544"/>
      <c r="B11" s="547"/>
      <c r="C11" s="19">
        <v>10</v>
      </c>
      <c r="D11" s="19">
        <v>7</v>
      </c>
      <c r="E11" s="19">
        <v>3</v>
      </c>
      <c r="F11" s="19">
        <v>10</v>
      </c>
      <c r="G11" s="19">
        <v>6</v>
      </c>
      <c r="H11" s="19">
        <v>5</v>
      </c>
      <c r="I11" s="20">
        <f t="shared" si="0"/>
        <v>41</v>
      </c>
      <c r="J11" s="550"/>
    </row>
    <row r="12" spans="1:10" ht="14.25" customHeight="1">
      <c r="A12" s="545"/>
      <c r="B12" s="548"/>
      <c r="C12" s="19">
        <v>7</v>
      </c>
      <c r="D12" s="19">
        <v>6</v>
      </c>
      <c r="E12" s="19">
        <v>6</v>
      </c>
      <c r="F12" s="19">
        <v>9</v>
      </c>
      <c r="G12" s="19">
        <v>8</v>
      </c>
      <c r="H12" s="19">
        <v>8</v>
      </c>
      <c r="I12" s="20">
        <f t="shared" si="0"/>
        <v>44</v>
      </c>
      <c r="J12" s="551"/>
    </row>
    <row r="13" spans="1:10" ht="14.25" customHeight="1">
      <c r="C13" s="3"/>
      <c r="D13" s="3"/>
      <c r="E13" s="3"/>
      <c r="F13" s="3"/>
      <c r="G13" s="3"/>
      <c r="H13" s="3"/>
    </row>
    <row r="14" spans="1:10" ht="15" customHeight="1">
      <c r="A14" s="553" t="s">
        <v>157</v>
      </c>
      <c r="B14" s="541"/>
      <c r="C14" s="541"/>
      <c r="D14" s="541"/>
      <c r="E14" s="541"/>
      <c r="F14" s="541"/>
      <c r="G14" s="541"/>
      <c r="H14" s="541"/>
      <c r="I14" s="541"/>
      <c r="J14" s="542"/>
    </row>
    <row r="15" spans="1:10" ht="15" customHeight="1" thickBot="1">
      <c r="A15" s="21" t="s">
        <v>27</v>
      </c>
      <c r="B15" s="21" t="s">
        <v>28</v>
      </c>
      <c r="C15" s="21">
        <v>1</v>
      </c>
      <c r="D15" s="21">
        <v>2</v>
      </c>
      <c r="E15" s="21">
        <v>3</v>
      </c>
      <c r="F15" s="21">
        <v>4</v>
      </c>
      <c r="G15" s="21">
        <v>5</v>
      </c>
      <c r="H15" s="21">
        <v>6</v>
      </c>
      <c r="I15" s="21" t="s">
        <v>29</v>
      </c>
      <c r="J15" s="21" t="s">
        <v>30</v>
      </c>
    </row>
    <row r="16" spans="1:10" ht="15" customHeight="1" thickTop="1">
      <c r="A16" s="543" t="s">
        <v>16</v>
      </c>
      <c r="B16" s="546" t="s">
        <v>17</v>
      </c>
      <c r="C16" s="23">
        <v>7</v>
      </c>
      <c r="D16" s="23">
        <v>6</v>
      </c>
      <c r="E16" s="23">
        <v>5</v>
      </c>
      <c r="F16" s="23">
        <v>4</v>
      </c>
      <c r="G16" s="23">
        <v>4</v>
      </c>
      <c r="H16" s="23">
        <v>2</v>
      </c>
      <c r="I16" s="22">
        <f t="shared" ref="I16:I25" si="1">C16+D16+E16+F16+G16+H16</f>
        <v>28</v>
      </c>
      <c r="J16" s="549">
        <f>I16+I17+I18+I19+I20+I21+I22+I23+I24+I25</f>
        <v>369</v>
      </c>
    </row>
    <row r="17" spans="1:10" ht="15" customHeight="1">
      <c r="A17" s="544"/>
      <c r="B17" s="547"/>
      <c r="C17" s="19">
        <v>10</v>
      </c>
      <c r="D17" s="19">
        <v>6</v>
      </c>
      <c r="E17" s="19">
        <v>6</v>
      </c>
      <c r="F17" s="19">
        <v>5</v>
      </c>
      <c r="G17" s="19">
        <v>3</v>
      </c>
      <c r="H17" s="19">
        <v>2</v>
      </c>
      <c r="I17" s="20">
        <f t="shared" si="1"/>
        <v>32</v>
      </c>
      <c r="J17" s="550"/>
    </row>
    <row r="18" spans="1:10" ht="15" customHeight="1">
      <c r="A18" s="544"/>
      <c r="B18" s="547"/>
      <c r="C18" s="19">
        <v>9</v>
      </c>
      <c r="D18" s="19">
        <v>8</v>
      </c>
      <c r="E18" s="19">
        <v>6</v>
      </c>
      <c r="F18" s="19">
        <v>5</v>
      </c>
      <c r="G18" s="19">
        <v>4</v>
      </c>
      <c r="H18" s="19">
        <v>4</v>
      </c>
      <c r="I18" s="20">
        <f t="shared" si="1"/>
        <v>36</v>
      </c>
      <c r="J18" s="550"/>
    </row>
    <row r="19" spans="1:10" ht="15" customHeight="1">
      <c r="A19" s="544"/>
      <c r="B19" s="547"/>
      <c r="C19" s="19">
        <v>9</v>
      </c>
      <c r="D19" s="19">
        <v>8</v>
      </c>
      <c r="E19" s="19">
        <v>7</v>
      </c>
      <c r="F19" s="19">
        <v>7</v>
      </c>
      <c r="G19" s="19">
        <v>6</v>
      </c>
      <c r="H19" s="19">
        <v>5</v>
      </c>
      <c r="I19" s="20">
        <f t="shared" si="1"/>
        <v>42</v>
      </c>
      <c r="J19" s="550"/>
    </row>
    <row r="20" spans="1:10" ht="15" customHeight="1">
      <c r="A20" s="544"/>
      <c r="B20" s="547"/>
      <c r="C20" s="19">
        <v>8</v>
      </c>
      <c r="D20" s="19">
        <v>8</v>
      </c>
      <c r="E20" s="19">
        <v>7</v>
      </c>
      <c r="F20" s="19">
        <v>7</v>
      </c>
      <c r="G20" s="19">
        <v>4</v>
      </c>
      <c r="H20" s="19">
        <v>2</v>
      </c>
      <c r="I20" s="20">
        <f t="shared" si="1"/>
        <v>36</v>
      </c>
      <c r="J20" s="550"/>
    </row>
    <row r="21" spans="1:10" ht="15" customHeight="1">
      <c r="A21" s="544"/>
      <c r="B21" s="547"/>
      <c r="C21" s="19">
        <v>10</v>
      </c>
      <c r="D21" s="19">
        <v>9</v>
      </c>
      <c r="E21" s="19">
        <v>9</v>
      </c>
      <c r="F21" s="19">
        <v>8</v>
      </c>
      <c r="G21" s="19">
        <v>6</v>
      </c>
      <c r="H21" s="19">
        <v>5</v>
      </c>
      <c r="I21" s="20">
        <f t="shared" si="1"/>
        <v>47</v>
      </c>
      <c r="J21" s="550"/>
    </row>
    <row r="22" spans="1:10" ht="15" customHeight="1">
      <c r="A22" s="544"/>
      <c r="B22" s="547"/>
      <c r="C22" s="19">
        <v>7</v>
      </c>
      <c r="D22" s="19">
        <v>7</v>
      </c>
      <c r="E22" s="19">
        <v>6</v>
      </c>
      <c r="F22" s="19">
        <v>5</v>
      </c>
      <c r="G22" s="19">
        <v>4</v>
      </c>
      <c r="H22" s="19">
        <v>2</v>
      </c>
      <c r="I22" s="20">
        <f t="shared" si="1"/>
        <v>31</v>
      </c>
      <c r="J22" s="550"/>
    </row>
    <row r="23" spans="1:10" ht="15" customHeight="1">
      <c r="A23" s="544"/>
      <c r="B23" s="547"/>
      <c r="C23" s="19">
        <v>9</v>
      </c>
      <c r="D23" s="19">
        <v>7</v>
      </c>
      <c r="E23" s="19">
        <v>7</v>
      </c>
      <c r="F23" s="19">
        <v>6</v>
      </c>
      <c r="G23" s="19">
        <v>5</v>
      </c>
      <c r="H23" s="19">
        <v>1</v>
      </c>
      <c r="I23" s="20">
        <f t="shared" si="1"/>
        <v>35</v>
      </c>
      <c r="J23" s="550"/>
    </row>
    <row r="24" spans="1:10" ht="15" customHeight="1">
      <c r="A24" s="544"/>
      <c r="B24" s="547"/>
      <c r="C24" s="19">
        <v>7</v>
      </c>
      <c r="D24" s="19">
        <v>7</v>
      </c>
      <c r="E24" s="19">
        <v>6</v>
      </c>
      <c r="F24" s="19">
        <v>6</v>
      </c>
      <c r="G24" s="19">
        <v>5</v>
      </c>
      <c r="H24" s="19">
        <v>5</v>
      </c>
      <c r="I24" s="20">
        <f t="shared" si="1"/>
        <v>36</v>
      </c>
      <c r="J24" s="550"/>
    </row>
    <row r="25" spans="1:10" ht="15" customHeight="1">
      <c r="A25" s="545"/>
      <c r="B25" s="548"/>
      <c r="C25" s="19">
        <v>9</v>
      </c>
      <c r="D25" s="19">
        <v>9</v>
      </c>
      <c r="E25" s="19">
        <v>9</v>
      </c>
      <c r="F25" s="19">
        <v>7</v>
      </c>
      <c r="G25" s="19">
        <v>7</v>
      </c>
      <c r="H25" s="19">
        <v>5</v>
      </c>
      <c r="I25" s="20">
        <f t="shared" si="1"/>
        <v>46</v>
      </c>
      <c r="J25" s="551"/>
    </row>
    <row r="27" spans="1:10" ht="15" customHeight="1">
      <c r="A27" s="553" t="s">
        <v>157</v>
      </c>
      <c r="B27" s="541"/>
      <c r="C27" s="541"/>
      <c r="D27" s="541"/>
      <c r="E27" s="541"/>
      <c r="F27" s="541"/>
      <c r="G27" s="541"/>
      <c r="H27" s="541"/>
      <c r="I27" s="541"/>
      <c r="J27" s="542"/>
    </row>
    <row r="28" spans="1:10" ht="15" customHeight="1" thickBot="1">
      <c r="A28" s="21" t="s">
        <v>27</v>
      </c>
      <c r="B28" s="21" t="s">
        <v>28</v>
      </c>
      <c r="C28" s="21">
        <v>1</v>
      </c>
      <c r="D28" s="21">
        <v>2</v>
      </c>
      <c r="E28" s="21">
        <v>3</v>
      </c>
      <c r="F28" s="21">
        <v>4</v>
      </c>
      <c r="G28" s="21">
        <v>5</v>
      </c>
      <c r="H28" s="21">
        <v>6</v>
      </c>
      <c r="I28" s="21" t="s">
        <v>29</v>
      </c>
      <c r="J28" s="21" t="s">
        <v>30</v>
      </c>
    </row>
    <row r="29" spans="1:10" ht="15" customHeight="1" thickTop="1">
      <c r="A29" s="543" t="s">
        <v>33</v>
      </c>
      <c r="B29" s="546" t="s">
        <v>95</v>
      </c>
      <c r="C29" s="23">
        <v>9</v>
      </c>
      <c r="D29" s="23">
        <v>9</v>
      </c>
      <c r="E29" s="23">
        <v>8</v>
      </c>
      <c r="F29" s="23">
        <v>8</v>
      </c>
      <c r="G29" s="23">
        <v>8</v>
      </c>
      <c r="H29" s="23">
        <v>6</v>
      </c>
      <c r="I29" s="22">
        <f t="shared" ref="I29:I38" si="2">C29+D29+E29+F29+G29+H29</f>
        <v>48</v>
      </c>
      <c r="J29" s="549">
        <f>I29+I30+I31+I32+I33+I34+I35+I36+I37+I38</f>
        <v>376</v>
      </c>
    </row>
    <row r="30" spans="1:10" ht="15" customHeight="1">
      <c r="A30" s="544"/>
      <c r="B30" s="547"/>
      <c r="C30" s="19">
        <v>10</v>
      </c>
      <c r="D30" s="19">
        <v>8</v>
      </c>
      <c r="E30" s="19">
        <v>6</v>
      </c>
      <c r="F30" s="19">
        <v>5</v>
      </c>
      <c r="G30" s="19">
        <v>4</v>
      </c>
      <c r="H30" s="19">
        <v>3</v>
      </c>
      <c r="I30" s="20">
        <f t="shared" si="2"/>
        <v>36</v>
      </c>
      <c r="J30" s="550"/>
    </row>
    <row r="31" spans="1:10" ht="15" customHeight="1">
      <c r="A31" s="544"/>
      <c r="B31" s="547"/>
      <c r="C31" s="19">
        <v>10</v>
      </c>
      <c r="D31" s="19">
        <v>6</v>
      </c>
      <c r="E31" s="19">
        <v>6</v>
      </c>
      <c r="F31" s="19">
        <v>5</v>
      </c>
      <c r="G31" s="19">
        <v>2</v>
      </c>
      <c r="H31" s="19">
        <v>1</v>
      </c>
      <c r="I31" s="20">
        <f t="shared" si="2"/>
        <v>30</v>
      </c>
      <c r="J31" s="550"/>
    </row>
    <row r="32" spans="1:10" ht="15" customHeight="1">
      <c r="A32" s="544"/>
      <c r="B32" s="547"/>
      <c r="C32" s="19">
        <v>9</v>
      </c>
      <c r="D32" s="19">
        <v>9</v>
      </c>
      <c r="E32" s="19">
        <v>7</v>
      </c>
      <c r="F32" s="19">
        <v>7</v>
      </c>
      <c r="G32" s="19">
        <v>6</v>
      </c>
      <c r="H32" s="19">
        <v>6</v>
      </c>
      <c r="I32" s="20">
        <f t="shared" si="2"/>
        <v>44</v>
      </c>
      <c r="J32" s="550"/>
    </row>
    <row r="33" spans="1:10" ht="15" customHeight="1">
      <c r="A33" s="544"/>
      <c r="B33" s="547"/>
      <c r="C33" s="19">
        <v>7</v>
      </c>
      <c r="D33" s="19">
        <v>6</v>
      </c>
      <c r="E33" s="19">
        <v>5</v>
      </c>
      <c r="F33" s="19">
        <v>4</v>
      </c>
      <c r="G33" s="19">
        <v>1</v>
      </c>
      <c r="H33" s="19">
        <v>0</v>
      </c>
      <c r="I33" s="20">
        <f t="shared" si="2"/>
        <v>23</v>
      </c>
      <c r="J33" s="550"/>
    </row>
    <row r="34" spans="1:10" ht="15" customHeight="1">
      <c r="A34" s="544"/>
      <c r="B34" s="547"/>
      <c r="C34" s="19">
        <v>9</v>
      </c>
      <c r="D34" s="19">
        <v>6</v>
      </c>
      <c r="E34" s="19">
        <v>5</v>
      </c>
      <c r="F34" s="19">
        <v>5</v>
      </c>
      <c r="G34" s="19">
        <v>3</v>
      </c>
      <c r="H34" s="19">
        <v>2</v>
      </c>
      <c r="I34" s="20">
        <f t="shared" si="2"/>
        <v>30</v>
      </c>
      <c r="J34" s="550"/>
    </row>
    <row r="35" spans="1:10" ht="15" customHeight="1">
      <c r="A35" s="544"/>
      <c r="B35" s="547"/>
      <c r="C35" s="19">
        <v>10</v>
      </c>
      <c r="D35" s="19">
        <v>10</v>
      </c>
      <c r="E35" s="19">
        <v>7</v>
      </c>
      <c r="F35" s="19">
        <v>7</v>
      </c>
      <c r="G35" s="19">
        <v>7</v>
      </c>
      <c r="H35" s="19">
        <v>7</v>
      </c>
      <c r="I35" s="20">
        <f t="shared" si="2"/>
        <v>48</v>
      </c>
      <c r="J35" s="550"/>
    </row>
    <row r="36" spans="1:10" ht="15" customHeight="1">
      <c r="A36" s="544"/>
      <c r="B36" s="547"/>
      <c r="C36" s="19">
        <v>10</v>
      </c>
      <c r="D36" s="19">
        <v>9</v>
      </c>
      <c r="E36" s="19">
        <v>9</v>
      </c>
      <c r="F36" s="19">
        <v>7</v>
      </c>
      <c r="G36" s="19">
        <v>5</v>
      </c>
      <c r="H36" s="19">
        <v>3</v>
      </c>
      <c r="I36" s="20">
        <f t="shared" si="2"/>
        <v>43</v>
      </c>
      <c r="J36" s="550"/>
    </row>
    <row r="37" spans="1:10" ht="15" customHeight="1">
      <c r="A37" s="544"/>
      <c r="B37" s="547"/>
      <c r="C37" s="19">
        <v>7</v>
      </c>
      <c r="D37" s="19">
        <v>6</v>
      </c>
      <c r="E37" s="19">
        <v>6</v>
      </c>
      <c r="F37" s="19">
        <v>6</v>
      </c>
      <c r="G37" s="19">
        <v>5</v>
      </c>
      <c r="H37" s="19">
        <v>5</v>
      </c>
      <c r="I37" s="20">
        <f t="shared" si="2"/>
        <v>35</v>
      </c>
      <c r="J37" s="550"/>
    </row>
    <row r="38" spans="1:10" ht="15" customHeight="1">
      <c r="A38" s="545"/>
      <c r="B38" s="548"/>
      <c r="C38" s="19">
        <v>9</v>
      </c>
      <c r="D38" s="19">
        <v>8</v>
      </c>
      <c r="E38" s="19">
        <v>8</v>
      </c>
      <c r="F38" s="19">
        <v>6</v>
      </c>
      <c r="G38" s="19">
        <v>6</v>
      </c>
      <c r="H38" s="19">
        <v>2</v>
      </c>
      <c r="I38" s="20">
        <f t="shared" si="2"/>
        <v>39</v>
      </c>
      <c r="J38" s="551"/>
    </row>
    <row r="39" spans="1:10" ht="15" customHeight="1">
      <c r="A39" s="143"/>
      <c r="B39" s="143"/>
      <c r="C39" s="3"/>
      <c r="D39" s="3"/>
      <c r="E39" s="3"/>
      <c r="F39" s="3"/>
      <c r="G39" s="3"/>
      <c r="H39" s="3"/>
      <c r="I39" s="143"/>
      <c r="J39" s="143"/>
    </row>
    <row r="40" spans="1:10" ht="15" customHeight="1">
      <c r="A40" s="553" t="s">
        <v>157</v>
      </c>
      <c r="B40" s="541"/>
      <c r="C40" s="541"/>
      <c r="D40" s="541"/>
      <c r="E40" s="541"/>
      <c r="F40" s="541"/>
      <c r="G40" s="541"/>
      <c r="H40" s="541"/>
      <c r="I40" s="541"/>
      <c r="J40" s="542"/>
    </row>
    <row r="41" spans="1:10" ht="15" customHeight="1" thickBot="1">
      <c r="A41" s="21" t="s">
        <v>27</v>
      </c>
      <c r="B41" s="21" t="s">
        <v>28</v>
      </c>
      <c r="C41" s="21">
        <v>1</v>
      </c>
      <c r="D41" s="21">
        <v>2</v>
      </c>
      <c r="E41" s="21">
        <v>3</v>
      </c>
      <c r="F41" s="21">
        <v>4</v>
      </c>
      <c r="G41" s="21">
        <v>5</v>
      </c>
      <c r="H41" s="21">
        <v>6</v>
      </c>
      <c r="I41" s="21" t="s">
        <v>29</v>
      </c>
      <c r="J41" s="21" t="s">
        <v>30</v>
      </c>
    </row>
    <row r="42" spans="1:10" ht="15" customHeight="1" thickTop="1">
      <c r="A42" s="543" t="s">
        <v>166</v>
      </c>
      <c r="B42" s="546" t="s">
        <v>117</v>
      </c>
      <c r="C42" s="23">
        <v>6</v>
      </c>
      <c r="D42" s="23">
        <v>5</v>
      </c>
      <c r="E42" s="23">
        <v>5</v>
      </c>
      <c r="F42" s="23">
        <v>8</v>
      </c>
      <c r="G42" s="23">
        <v>8</v>
      </c>
      <c r="H42" s="23">
        <v>6</v>
      </c>
      <c r="I42" s="22">
        <f t="shared" ref="I42:I51" si="3">C42+D42+E42+F42+G42+H42</f>
        <v>38</v>
      </c>
      <c r="J42" s="549">
        <f>I42+I43+I44+I45+I46+I47+I48+I49+I50+I51</f>
        <v>356</v>
      </c>
    </row>
    <row r="43" spans="1:10" ht="15" customHeight="1">
      <c r="A43" s="544"/>
      <c r="B43" s="547"/>
      <c r="C43" s="19">
        <v>9</v>
      </c>
      <c r="D43" s="19">
        <v>6</v>
      </c>
      <c r="E43" s="19">
        <v>4</v>
      </c>
      <c r="F43" s="19">
        <v>6</v>
      </c>
      <c r="G43" s="19">
        <v>5</v>
      </c>
      <c r="H43" s="19">
        <v>5</v>
      </c>
      <c r="I43" s="20">
        <f t="shared" si="3"/>
        <v>35</v>
      </c>
      <c r="J43" s="550"/>
    </row>
    <row r="44" spans="1:10" ht="15" customHeight="1">
      <c r="A44" s="544"/>
      <c r="B44" s="547"/>
      <c r="C44" s="19">
        <v>6</v>
      </c>
      <c r="D44" s="19">
        <v>4</v>
      </c>
      <c r="E44" s="19">
        <v>1</v>
      </c>
      <c r="F44" s="19">
        <v>7</v>
      </c>
      <c r="G44" s="19">
        <v>6</v>
      </c>
      <c r="H44" s="19">
        <v>3</v>
      </c>
      <c r="I44" s="20">
        <f t="shared" si="3"/>
        <v>27</v>
      </c>
      <c r="J44" s="550"/>
    </row>
    <row r="45" spans="1:10" ht="15" customHeight="1">
      <c r="A45" s="544"/>
      <c r="B45" s="547"/>
      <c r="C45" s="19">
        <v>6</v>
      </c>
      <c r="D45" s="19">
        <v>5</v>
      </c>
      <c r="E45" s="19">
        <v>5</v>
      </c>
      <c r="F45" s="19">
        <v>5</v>
      </c>
      <c r="G45" s="19">
        <v>4</v>
      </c>
      <c r="H45" s="19">
        <v>3</v>
      </c>
      <c r="I45" s="20">
        <f t="shared" si="3"/>
        <v>28</v>
      </c>
      <c r="J45" s="550"/>
    </row>
    <row r="46" spans="1:10" ht="15" customHeight="1">
      <c r="A46" s="544"/>
      <c r="B46" s="547"/>
      <c r="C46" s="19">
        <v>10</v>
      </c>
      <c r="D46" s="19">
        <v>6</v>
      </c>
      <c r="E46" s="19">
        <v>0</v>
      </c>
      <c r="F46" s="19">
        <v>9</v>
      </c>
      <c r="G46" s="19">
        <v>8</v>
      </c>
      <c r="H46" s="19">
        <v>5</v>
      </c>
      <c r="I46" s="20">
        <f t="shared" si="3"/>
        <v>38</v>
      </c>
      <c r="J46" s="550"/>
    </row>
    <row r="47" spans="1:10" ht="15" customHeight="1">
      <c r="A47" s="544"/>
      <c r="B47" s="547"/>
      <c r="C47" s="19">
        <v>6</v>
      </c>
      <c r="D47" s="19">
        <v>6</v>
      </c>
      <c r="E47" s="19">
        <v>5</v>
      </c>
      <c r="F47" s="19">
        <v>7</v>
      </c>
      <c r="G47" s="19">
        <v>6</v>
      </c>
      <c r="H47" s="19">
        <v>6</v>
      </c>
      <c r="I47" s="20">
        <f t="shared" si="3"/>
        <v>36</v>
      </c>
      <c r="J47" s="550"/>
    </row>
    <row r="48" spans="1:10" ht="15" customHeight="1">
      <c r="A48" s="544"/>
      <c r="B48" s="547"/>
      <c r="C48" s="19">
        <v>10</v>
      </c>
      <c r="D48" s="19">
        <v>9</v>
      </c>
      <c r="E48" s="19">
        <v>9</v>
      </c>
      <c r="F48" s="19">
        <v>5</v>
      </c>
      <c r="G48" s="19">
        <v>5</v>
      </c>
      <c r="H48" s="19">
        <v>3</v>
      </c>
      <c r="I48" s="20">
        <f t="shared" si="3"/>
        <v>41</v>
      </c>
      <c r="J48" s="550"/>
    </row>
    <row r="49" spans="1:10" ht="15" customHeight="1">
      <c r="A49" s="544"/>
      <c r="B49" s="547"/>
      <c r="C49" s="19">
        <v>8</v>
      </c>
      <c r="D49" s="19">
        <v>6</v>
      </c>
      <c r="E49" s="19">
        <v>5</v>
      </c>
      <c r="F49" s="19">
        <v>10</v>
      </c>
      <c r="G49" s="19">
        <v>8</v>
      </c>
      <c r="H49" s="19">
        <v>7</v>
      </c>
      <c r="I49" s="20">
        <f t="shared" si="3"/>
        <v>44</v>
      </c>
      <c r="J49" s="550"/>
    </row>
    <row r="50" spans="1:10" ht="15" customHeight="1">
      <c r="A50" s="544"/>
      <c r="B50" s="547"/>
      <c r="C50" s="19">
        <v>9</v>
      </c>
      <c r="D50" s="19">
        <v>7</v>
      </c>
      <c r="E50" s="19">
        <v>4</v>
      </c>
      <c r="F50" s="19">
        <v>9</v>
      </c>
      <c r="G50" s="19">
        <v>7</v>
      </c>
      <c r="H50" s="19">
        <v>5</v>
      </c>
      <c r="I50" s="20">
        <f t="shared" si="3"/>
        <v>41</v>
      </c>
      <c r="J50" s="550"/>
    </row>
    <row r="51" spans="1:10" ht="15" customHeight="1">
      <c r="A51" s="545"/>
      <c r="B51" s="548"/>
      <c r="C51" s="19">
        <v>4</v>
      </c>
      <c r="D51" s="19">
        <v>4</v>
      </c>
      <c r="E51" s="19">
        <v>3</v>
      </c>
      <c r="F51" s="19">
        <v>7</v>
      </c>
      <c r="G51" s="19">
        <v>5</v>
      </c>
      <c r="H51" s="19">
        <v>5</v>
      </c>
      <c r="I51" s="20">
        <f t="shared" si="3"/>
        <v>28</v>
      </c>
      <c r="J51" s="551"/>
    </row>
    <row r="53" spans="1:10" ht="15" customHeight="1">
      <c r="A53" s="553" t="s">
        <v>157</v>
      </c>
      <c r="B53" s="541"/>
      <c r="C53" s="541"/>
      <c r="D53" s="541"/>
      <c r="E53" s="541"/>
      <c r="F53" s="541"/>
      <c r="G53" s="541"/>
      <c r="H53" s="541"/>
      <c r="I53" s="541"/>
      <c r="J53" s="542"/>
    </row>
    <row r="54" spans="1:10" ht="15" customHeight="1" thickBot="1">
      <c r="A54" s="21" t="s">
        <v>27</v>
      </c>
      <c r="B54" s="21" t="s">
        <v>28</v>
      </c>
      <c r="C54" s="21">
        <v>1</v>
      </c>
      <c r="D54" s="21">
        <v>2</v>
      </c>
      <c r="E54" s="21">
        <v>3</v>
      </c>
      <c r="F54" s="21">
        <v>4</v>
      </c>
      <c r="G54" s="21">
        <v>5</v>
      </c>
      <c r="H54" s="21">
        <v>6</v>
      </c>
      <c r="I54" s="21" t="s">
        <v>29</v>
      </c>
      <c r="J54" s="21" t="s">
        <v>30</v>
      </c>
    </row>
    <row r="55" spans="1:10" ht="15" customHeight="1" thickTop="1">
      <c r="A55" s="543" t="s">
        <v>33</v>
      </c>
      <c r="B55" s="546" t="s">
        <v>139</v>
      </c>
      <c r="C55" s="23">
        <v>10</v>
      </c>
      <c r="D55" s="23">
        <v>9</v>
      </c>
      <c r="E55" s="23">
        <v>9</v>
      </c>
      <c r="F55" s="23">
        <v>7</v>
      </c>
      <c r="G55" s="23">
        <v>0</v>
      </c>
      <c r="H55" s="23">
        <v>0</v>
      </c>
      <c r="I55" s="22">
        <f t="shared" ref="I55:I64" si="4">C55+D55+E55+F55+G55+H55</f>
        <v>35</v>
      </c>
      <c r="J55" s="549">
        <f>I55+I56+I57+I58+I59+I60+I61+I62+I63+I64</f>
        <v>283</v>
      </c>
    </row>
    <row r="56" spans="1:10" ht="15" customHeight="1">
      <c r="A56" s="544"/>
      <c r="B56" s="547"/>
      <c r="C56" s="19">
        <v>6</v>
      </c>
      <c r="D56" s="19">
        <v>5</v>
      </c>
      <c r="E56" s="19">
        <v>2</v>
      </c>
      <c r="F56" s="19">
        <v>1</v>
      </c>
      <c r="G56" s="19">
        <v>0</v>
      </c>
      <c r="H56" s="19">
        <v>0</v>
      </c>
      <c r="I56" s="20">
        <f t="shared" si="4"/>
        <v>14</v>
      </c>
      <c r="J56" s="550"/>
    </row>
    <row r="57" spans="1:10" ht="15" customHeight="1">
      <c r="A57" s="544"/>
      <c r="B57" s="547"/>
      <c r="C57" s="19">
        <v>9</v>
      </c>
      <c r="D57" s="19">
        <v>7</v>
      </c>
      <c r="E57" s="19">
        <v>4</v>
      </c>
      <c r="F57" s="19">
        <v>0</v>
      </c>
      <c r="G57" s="19">
        <v>0</v>
      </c>
      <c r="H57" s="19">
        <v>0</v>
      </c>
      <c r="I57" s="20">
        <f t="shared" si="4"/>
        <v>20</v>
      </c>
      <c r="J57" s="550"/>
    </row>
    <row r="58" spans="1:10" ht="15" customHeight="1">
      <c r="A58" s="544"/>
      <c r="B58" s="547"/>
      <c r="C58" s="19">
        <v>10</v>
      </c>
      <c r="D58" s="19">
        <v>7</v>
      </c>
      <c r="E58" s="19">
        <v>6</v>
      </c>
      <c r="F58" s="19">
        <v>3</v>
      </c>
      <c r="G58" s="19">
        <v>0</v>
      </c>
      <c r="H58" s="19">
        <v>0</v>
      </c>
      <c r="I58" s="20">
        <f t="shared" si="4"/>
        <v>26</v>
      </c>
      <c r="J58" s="550"/>
    </row>
    <row r="59" spans="1:10" ht="15" customHeight="1">
      <c r="A59" s="544"/>
      <c r="B59" s="547"/>
      <c r="C59" s="19">
        <v>6</v>
      </c>
      <c r="D59" s="19">
        <v>5</v>
      </c>
      <c r="E59" s="19">
        <v>4</v>
      </c>
      <c r="F59" s="19">
        <v>4</v>
      </c>
      <c r="G59" s="19">
        <v>4</v>
      </c>
      <c r="H59" s="19">
        <v>4</v>
      </c>
      <c r="I59" s="20">
        <f t="shared" si="4"/>
        <v>27</v>
      </c>
      <c r="J59" s="550"/>
    </row>
    <row r="60" spans="1:10" ht="15" customHeight="1">
      <c r="A60" s="544"/>
      <c r="B60" s="547"/>
      <c r="C60" s="19">
        <v>10</v>
      </c>
      <c r="D60" s="19">
        <v>10</v>
      </c>
      <c r="E60" s="19">
        <v>8</v>
      </c>
      <c r="F60" s="19">
        <v>6</v>
      </c>
      <c r="G60" s="19">
        <v>3</v>
      </c>
      <c r="H60" s="19">
        <v>2</v>
      </c>
      <c r="I60" s="20">
        <f t="shared" si="4"/>
        <v>39</v>
      </c>
      <c r="J60" s="550"/>
    </row>
    <row r="61" spans="1:10" ht="15" customHeight="1">
      <c r="A61" s="544"/>
      <c r="B61" s="547"/>
      <c r="C61" s="19">
        <v>10</v>
      </c>
      <c r="D61" s="19">
        <v>9</v>
      </c>
      <c r="E61" s="19">
        <v>6</v>
      </c>
      <c r="F61" s="19">
        <v>5</v>
      </c>
      <c r="G61" s="19">
        <v>4</v>
      </c>
      <c r="H61" s="19">
        <v>2</v>
      </c>
      <c r="I61" s="20">
        <f t="shared" si="4"/>
        <v>36</v>
      </c>
      <c r="J61" s="550"/>
    </row>
    <row r="62" spans="1:10" ht="15" customHeight="1">
      <c r="A62" s="544"/>
      <c r="B62" s="547"/>
      <c r="C62" s="19">
        <v>10</v>
      </c>
      <c r="D62" s="19">
        <v>9</v>
      </c>
      <c r="E62" s="19">
        <v>6</v>
      </c>
      <c r="F62" s="19">
        <v>3</v>
      </c>
      <c r="G62" s="19">
        <v>0</v>
      </c>
      <c r="H62" s="19">
        <v>0</v>
      </c>
      <c r="I62" s="20">
        <f t="shared" si="4"/>
        <v>28</v>
      </c>
      <c r="J62" s="550"/>
    </row>
    <row r="63" spans="1:10" ht="15" customHeight="1">
      <c r="A63" s="544"/>
      <c r="B63" s="547"/>
      <c r="C63" s="19">
        <v>7</v>
      </c>
      <c r="D63" s="19">
        <v>5</v>
      </c>
      <c r="E63" s="19">
        <v>5</v>
      </c>
      <c r="F63" s="19">
        <v>4</v>
      </c>
      <c r="G63" s="19">
        <v>3</v>
      </c>
      <c r="H63" s="19">
        <v>2</v>
      </c>
      <c r="I63" s="20">
        <f t="shared" si="4"/>
        <v>26</v>
      </c>
      <c r="J63" s="550"/>
    </row>
    <row r="64" spans="1:10" ht="15" customHeight="1">
      <c r="A64" s="545"/>
      <c r="B64" s="548"/>
      <c r="C64" s="19">
        <v>10</v>
      </c>
      <c r="D64" s="19">
        <v>8</v>
      </c>
      <c r="E64" s="19">
        <v>7</v>
      </c>
      <c r="F64" s="19">
        <v>7</v>
      </c>
      <c r="G64" s="19">
        <v>0</v>
      </c>
      <c r="H64" s="19">
        <v>0</v>
      </c>
      <c r="I64" s="20">
        <f t="shared" si="4"/>
        <v>32</v>
      </c>
      <c r="J64" s="551"/>
    </row>
    <row r="65" spans="1:10" ht="15" customHeight="1">
      <c r="A65" s="143"/>
      <c r="B65" s="143"/>
      <c r="C65" s="3"/>
      <c r="D65" s="3"/>
      <c r="E65" s="3"/>
      <c r="F65" s="3"/>
      <c r="G65" s="3"/>
      <c r="H65" s="3"/>
      <c r="I65" s="143"/>
      <c r="J65" s="143"/>
    </row>
    <row r="66" spans="1:10" ht="15" customHeight="1">
      <c r="A66" s="553" t="s">
        <v>157</v>
      </c>
      <c r="B66" s="541"/>
      <c r="C66" s="541"/>
      <c r="D66" s="541"/>
      <c r="E66" s="541"/>
      <c r="F66" s="541"/>
      <c r="G66" s="541"/>
      <c r="H66" s="541"/>
      <c r="I66" s="541"/>
      <c r="J66" s="542"/>
    </row>
    <row r="67" spans="1:10" ht="15" customHeight="1" thickBot="1">
      <c r="A67" s="21" t="s">
        <v>27</v>
      </c>
      <c r="B67" s="21" t="s">
        <v>28</v>
      </c>
      <c r="C67" s="21">
        <v>1</v>
      </c>
      <c r="D67" s="21">
        <v>2</v>
      </c>
      <c r="E67" s="21">
        <v>3</v>
      </c>
      <c r="F67" s="21">
        <v>4</v>
      </c>
      <c r="G67" s="21">
        <v>5</v>
      </c>
      <c r="H67" s="21">
        <v>6</v>
      </c>
      <c r="I67" s="21" t="s">
        <v>29</v>
      </c>
      <c r="J67" s="21" t="s">
        <v>30</v>
      </c>
    </row>
    <row r="68" spans="1:10" ht="15" customHeight="1" thickTop="1">
      <c r="A68" s="543" t="s">
        <v>33</v>
      </c>
      <c r="B68" s="546" t="s">
        <v>106</v>
      </c>
      <c r="C68" s="23">
        <v>5</v>
      </c>
      <c r="D68" s="23">
        <v>2</v>
      </c>
      <c r="E68" s="23">
        <v>2</v>
      </c>
      <c r="F68" s="23">
        <v>8</v>
      </c>
      <c r="G68" s="23">
        <v>4</v>
      </c>
      <c r="H68" s="23">
        <v>2</v>
      </c>
      <c r="I68" s="22">
        <f t="shared" ref="I68:I77" si="5">C68+D68+E68+F68+G68+H68</f>
        <v>23</v>
      </c>
      <c r="J68" s="549">
        <f>I68+I69+I70+I71+I72+I73+I74+I75+I76+I77</f>
        <v>290</v>
      </c>
    </row>
    <row r="69" spans="1:10" ht="15" customHeight="1">
      <c r="A69" s="544"/>
      <c r="B69" s="547"/>
      <c r="C69" s="19">
        <v>8</v>
      </c>
      <c r="D69" s="19">
        <v>5</v>
      </c>
      <c r="E69" s="19">
        <v>4</v>
      </c>
      <c r="F69" s="19">
        <v>6</v>
      </c>
      <c r="G69" s="19">
        <v>5</v>
      </c>
      <c r="H69" s="19">
        <v>3</v>
      </c>
      <c r="I69" s="20">
        <f t="shared" si="5"/>
        <v>31</v>
      </c>
      <c r="J69" s="550"/>
    </row>
    <row r="70" spans="1:10" ht="15" customHeight="1">
      <c r="A70" s="544"/>
      <c r="B70" s="547"/>
      <c r="C70" s="19">
        <v>8</v>
      </c>
      <c r="D70" s="19">
        <v>5</v>
      </c>
      <c r="E70" s="19">
        <v>4</v>
      </c>
      <c r="F70" s="19">
        <v>7</v>
      </c>
      <c r="G70" s="19">
        <v>7</v>
      </c>
      <c r="H70" s="19">
        <v>6</v>
      </c>
      <c r="I70" s="20">
        <f t="shared" si="5"/>
        <v>37</v>
      </c>
      <c r="J70" s="550"/>
    </row>
    <row r="71" spans="1:10" ht="15" customHeight="1">
      <c r="A71" s="544"/>
      <c r="B71" s="547"/>
      <c r="C71" s="19">
        <v>9</v>
      </c>
      <c r="D71" s="19">
        <v>6</v>
      </c>
      <c r="E71" s="19">
        <v>5</v>
      </c>
      <c r="F71" s="19">
        <v>7</v>
      </c>
      <c r="G71" s="19">
        <v>7</v>
      </c>
      <c r="H71" s="19">
        <v>7</v>
      </c>
      <c r="I71" s="20">
        <f t="shared" si="5"/>
        <v>41</v>
      </c>
      <c r="J71" s="550"/>
    </row>
    <row r="72" spans="1:10" ht="15" customHeight="1">
      <c r="A72" s="544"/>
      <c r="B72" s="547"/>
      <c r="C72" s="19">
        <v>7</v>
      </c>
      <c r="D72" s="19">
        <v>6</v>
      </c>
      <c r="E72" s="19">
        <v>0</v>
      </c>
      <c r="F72" s="19">
        <v>8</v>
      </c>
      <c r="G72" s="19">
        <v>3</v>
      </c>
      <c r="H72" s="19">
        <v>2</v>
      </c>
      <c r="I72" s="20">
        <f t="shared" si="5"/>
        <v>26</v>
      </c>
      <c r="J72" s="550"/>
    </row>
    <row r="73" spans="1:10" ht="15" customHeight="1">
      <c r="A73" s="544"/>
      <c r="B73" s="547"/>
      <c r="C73" s="19">
        <v>3</v>
      </c>
      <c r="D73" s="19">
        <v>3</v>
      </c>
      <c r="E73" s="19">
        <v>0</v>
      </c>
      <c r="F73" s="19">
        <v>9</v>
      </c>
      <c r="G73" s="19">
        <v>9</v>
      </c>
      <c r="H73" s="19">
        <v>5</v>
      </c>
      <c r="I73" s="20">
        <f t="shared" si="5"/>
        <v>29</v>
      </c>
      <c r="J73" s="550"/>
    </row>
    <row r="74" spans="1:10" ht="15" customHeight="1">
      <c r="A74" s="544"/>
      <c r="B74" s="547"/>
      <c r="C74" s="19">
        <v>6</v>
      </c>
      <c r="D74" s="19">
        <v>0</v>
      </c>
      <c r="E74" s="19">
        <v>0</v>
      </c>
      <c r="F74" s="19">
        <v>5</v>
      </c>
      <c r="G74" s="19">
        <v>3</v>
      </c>
      <c r="H74" s="19">
        <v>0</v>
      </c>
      <c r="I74" s="20">
        <f t="shared" si="5"/>
        <v>14</v>
      </c>
      <c r="J74" s="550"/>
    </row>
    <row r="75" spans="1:10" ht="15" customHeight="1">
      <c r="A75" s="544"/>
      <c r="B75" s="547"/>
      <c r="C75" s="19">
        <v>5</v>
      </c>
      <c r="D75" s="19">
        <v>3</v>
      </c>
      <c r="E75" s="19">
        <v>0</v>
      </c>
      <c r="F75" s="19">
        <v>8</v>
      </c>
      <c r="G75" s="19">
        <v>7</v>
      </c>
      <c r="H75" s="19">
        <v>5</v>
      </c>
      <c r="I75" s="20">
        <f t="shared" si="5"/>
        <v>28</v>
      </c>
      <c r="J75" s="550"/>
    </row>
    <row r="76" spans="1:10" ht="15" customHeight="1">
      <c r="A76" s="544"/>
      <c r="B76" s="547"/>
      <c r="C76" s="19">
        <v>7</v>
      </c>
      <c r="D76" s="19">
        <v>6</v>
      </c>
      <c r="E76" s="19">
        <v>3</v>
      </c>
      <c r="F76" s="19">
        <v>6</v>
      </c>
      <c r="G76" s="19">
        <v>5</v>
      </c>
      <c r="H76" s="19">
        <v>3</v>
      </c>
      <c r="I76" s="20">
        <f t="shared" si="5"/>
        <v>30</v>
      </c>
      <c r="J76" s="550"/>
    </row>
    <row r="77" spans="1:10" ht="15" customHeight="1">
      <c r="A77" s="545"/>
      <c r="B77" s="548"/>
      <c r="C77" s="19">
        <v>8</v>
      </c>
      <c r="D77" s="19">
        <v>3</v>
      </c>
      <c r="E77" s="19">
        <v>1</v>
      </c>
      <c r="F77" s="19">
        <v>9</v>
      </c>
      <c r="G77" s="19">
        <v>7</v>
      </c>
      <c r="H77" s="19">
        <v>3</v>
      </c>
      <c r="I77" s="20">
        <f t="shared" si="5"/>
        <v>31</v>
      </c>
      <c r="J77" s="551"/>
    </row>
    <row r="78" spans="1:10" ht="1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</row>
    <row r="79" spans="1:10" ht="15" customHeight="1">
      <c r="A79" s="553" t="s">
        <v>157</v>
      </c>
      <c r="B79" s="541"/>
      <c r="C79" s="541"/>
      <c r="D79" s="541"/>
      <c r="E79" s="541"/>
      <c r="F79" s="541"/>
      <c r="G79" s="541"/>
      <c r="H79" s="541"/>
      <c r="I79" s="541"/>
      <c r="J79" s="542"/>
    </row>
    <row r="80" spans="1:10" ht="15" customHeight="1" thickBot="1">
      <c r="A80" s="21" t="s">
        <v>27</v>
      </c>
      <c r="B80" s="21" t="s">
        <v>28</v>
      </c>
      <c r="C80" s="21">
        <v>1</v>
      </c>
      <c r="D80" s="21">
        <v>2</v>
      </c>
      <c r="E80" s="21">
        <v>3</v>
      </c>
      <c r="F80" s="21">
        <v>4</v>
      </c>
      <c r="G80" s="21">
        <v>5</v>
      </c>
      <c r="H80" s="21">
        <v>6</v>
      </c>
      <c r="I80" s="21" t="s">
        <v>29</v>
      </c>
      <c r="J80" s="21" t="s">
        <v>30</v>
      </c>
    </row>
    <row r="81" spans="1:10" ht="15" customHeight="1" thickTop="1">
      <c r="A81" s="543" t="s">
        <v>6</v>
      </c>
      <c r="B81" s="546" t="s">
        <v>34</v>
      </c>
      <c r="C81" s="23">
        <v>10</v>
      </c>
      <c r="D81" s="23">
        <v>9</v>
      </c>
      <c r="E81" s="23">
        <v>5</v>
      </c>
      <c r="F81" s="23">
        <v>10</v>
      </c>
      <c r="G81" s="23">
        <v>8</v>
      </c>
      <c r="H81" s="23">
        <v>8</v>
      </c>
      <c r="I81" s="22">
        <f t="shared" ref="I81:I90" si="6">C81+D81+E81+F81+G81+H81</f>
        <v>50</v>
      </c>
      <c r="J81" s="549">
        <f>I81+I82+I83+I84+I85+I86+I87+I88+I89+I90</f>
        <v>453</v>
      </c>
    </row>
    <row r="82" spans="1:10" ht="15" customHeight="1">
      <c r="A82" s="544"/>
      <c r="B82" s="547"/>
      <c r="C82" s="19">
        <v>10</v>
      </c>
      <c r="D82" s="19">
        <v>8</v>
      </c>
      <c r="E82" s="19">
        <v>4</v>
      </c>
      <c r="F82" s="19">
        <v>8</v>
      </c>
      <c r="G82" s="19">
        <v>7</v>
      </c>
      <c r="H82" s="19">
        <v>6</v>
      </c>
      <c r="I82" s="20">
        <f t="shared" si="6"/>
        <v>43</v>
      </c>
      <c r="J82" s="550"/>
    </row>
    <row r="83" spans="1:10" ht="15" customHeight="1">
      <c r="A83" s="544"/>
      <c r="B83" s="547"/>
      <c r="C83" s="19">
        <v>8</v>
      </c>
      <c r="D83" s="19">
        <v>5</v>
      </c>
      <c r="E83" s="19">
        <v>4</v>
      </c>
      <c r="F83" s="19">
        <v>8</v>
      </c>
      <c r="G83" s="19">
        <v>8</v>
      </c>
      <c r="H83" s="19">
        <v>5</v>
      </c>
      <c r="I83" s="20">
        <f t="shared" si="6"/>
        <v>38</v>
      </c>
      <c r="J83" s="550"/>
    </row>
    <row r="84" spans="1:10" ht="15" customHeight="1">
      <c r="A84" s="544"/>
      <c r="B84" s="547"/>
      <c r="C84" s="19">
        <v>9</v>
      </c>
      <c r="D84" s="19">
        <v>7</v>
      </c>
      <c r="E84" s="19">
        <v>7</v>
      </c>
      <c r="F84" s="19">
        <v>7</v>
      </c>
      <c r="G84" s="19">
        <v>7</v>
      </c>
      <c r="H84" s="19">
        <v>5</v>
      </c>
      <c r="I84" s="20">
        <f t="shared" si="6"/>
        <v>42</v>
      </c>
      <c r="J84" s="550"/>
    </row>
    <row r="85" spans="1:10" ht="15" customHeight="1">
      <c r="A85" s="544"/>
      <c r="B85" s="547"/>
      <c r="C85" s="19">
        <v>9</v>
      </c>
      <c r="D85" s="19">
        <v>9</v>
      </c>
      <c r="E85" s="19">
        <v>5</v>
      </c>
      <c r="F85" s="19">
        <v>9</v>
      </c>
      <c r="G85" s="19">
        <v>7</v>
      </c>
      <c r="H85" s="19">
        <v>6</v>
      </c>
      <c r="I85" s="20">
        <f t="shared" si="6"/>
        <v>45</v>
      </c>
      <c r="J85" s="550"/>
    </row>
    <row r="86" spans="1:10" ht="15" customHeight="1">
      <c r="A86" s="544"/>
      <c r="B86" s="547"/>
      <c r="C86" s="19">
        <v>8</v>
      </c>
      <c r="D86" s="19">
        <v>6</v>
      </c>
      <c r="E86" s="19">
        <v>6</v>
      </c>
      <c r="F86" s="19">
        <v>10</v>
      </c>
      <c r="G86" s="19">
        <v>6</v>
      </c>
      <c r="H86" s="19">
        <v>6</v>
      </c>
      <c r="I86" s="20">
        <f t="shared" si="6"/>
        <v>42</v>
      </c>
      <c r="J86" s="550"/>
    </row>
    <row r="87" spans="1:10" ht="15" customHeight="1">
      <c r="A87" s="544"/>
      <c r="B87" s="547"/>
      <c r="C87" s="19">
        <v>9</v>
      </c>
      <c r="D87" s="19">
        <v>9</v>
      </c>
      <c r="E87" s="19">
        <v>8</v>
      </c>
      <c r="F87" s="19">
        <v>9</v>
      </c>
      <c r="G87" s="19">
        <v>7</v>
      </c>
      <c r="H87" s="19">
        <v>7</v>
      </c>
      <c r="I87" s="20">
        <f t="shared" si="6"/>
        <v>49</v>
      </c>
      <c r="J87" s="550"/>
    </row>
    <row r="88" spans="1:10" ht="15" customHeight="1">
      <c r="A88" s="544"/>
      <c r="B88" s="547"/>
      <c r="C88" s="19">
        <v>10</v>
      </c>
      <c r="D88" s="19">
        <v>9</v>
      </c>
      <c r="E88" s="19">
        <v>7</v>
      </c>
      <c r="F88" s="19">
        <v>10</v>
      </c>
      <c r="G88" s="19">
        <v>10</v>
      </c>
      <c r="H88" s="19">
        <v>9</v>
      </c>
      <c r="I88" s="20">
        <f t="shared" si="6"/>
        <v>55</v>
      </c>
      <c r="J88" s="550"/>
    </row>
    <row r="89" spans="1:10" ht="15" customHeight="1">
      <c r="A89" s="544"/>
      <c r="B89" s="547"/>
      <c r="C89" s="19">
        <v>8</v>
      </c>
      <c r="D89" s="19">
        <v>7</v>
      </c>
      <c r="E89" s="19">
        <v>5</v>
      </c>
      <c r="F89" s="19">
        <v>10</v>
      </c>
      <c r="G89" s="19">
        <v>8</v>
      </c>
      <c r="H89" s="19">
        <v>6</v>
      </c>
      <c r="I89" s="20">
        <f t="shared" si="6"/>
        <v>44</v>
      </c>
      <c r="J89" s="550"/>
    </row>
    <row r="90" spans="1:10" ht="15" customHeight="1">
      <c r="A90" s="545"/>
      <c r="B90" s="548"/>
      <c r="C90" s="19">
        <v>9</v>
      </c>
      <c r="D90" s="19">
        <v>9</v>
      </c>
      <c r="E90" s="19">
        <v>7</v>
      </c>
      <c r="F90" s="19">
        <v>9</v>
      </c>
      <c r="G90" s="19">
        <v>8</v>
      </c>
      <c r="H90" s="19">
        <v>3</v>
      </c>
      <c r="I90" s="20">
        <f t="shared" si="6"/>
        <v>45</v>
      </c>
      <c r="J90" s="551"/>
    </row>
    <row r="91" spans="1:10" ht="15" customHeight="1">
      <c r="A91" s="143"/>
      <c r="B91" s="143"/>
      <c r="C91" s="3"/>
      <c r="D91" s="3"/>
      <c r="E91" s="3"/>
      <c r="F91" s="3"/>
      <c r="G91" s="3"/>
      <c r="H91" s="3"/>
      <c r="I91" s="143"/>
      <c r="J91" s="143"/>
    </row>
    <row r="92" spans="1:10" ht="15" customHeight="1">
      <c r="A92" s="553" t="s">
        <v>157</v>
      </c>
      <c r="B92" s="541"/>
      <c r="C92" s="541"/>
      <c r="D92" s="541"/>
      <c r="E92" s="541"/>
      <c r="F92" s="541"/>
      <c r="G92" s="541"/>
      <c r="H92" s="541"/>
      <c r="I92" s="541"/>
      <c r="J92" s="542"/>
    </row>
    <row r="93" spans="1:10" ht="15" customHeight="1" thickBot="1">
      <c r="A93" s="21" t="s">
        <v>27</v>
      </c>
      <c r="B93" s="21" t="s">
        <v>28</v>
      </c>
      <c r="C93" s="21">
        <v>1</v>
      </c>
      <c r="D93" s="21">
        <v>2</v>
      </c>
      <c r="E93" s="21">
        <v>3</v>
      </c>
      <c r="F93" s="21">
        <v>4</v>
      </c>
      <c r="G93" s="21">
        <v>5</v>
      </c>
      <c r="H93" s="21">
        <v>6</v>
      </c>
      <c r="I93" s="21" t="s">
        <v>29</v>
      </c>
      <c r="J93" s="21" t="s">
        <v>30</v>
      </c>
    </row>
    <row r="94" spans="1:10" ht="15" customHeight="1" thickTop="1">
      <c r="A94" s="543" t="s">
        <v>33</v>
      </c>
      <c r="B94" s="546" t="s">
        <v>94</v>
      </c>
      <c r="C94" s="23">
        <v>5</v>
      </c>
      <c r="D94" s="23">
        <v>4</v>
      </c>
      <c r="E94" s="23">
        <v>4</v>
      </c>
      <c r="F94" s="23">
        <v>8</v>
      </c>
      <c r="G94" s="23">
        <v>8</v>
      </c>
      <c r="H94" s="23">
        <v>7</v>
      </c>
      <c r="I94" s="22">
        <f t="shared" ref="I94:I103" si="7">C94+D94+E94+F94+G94+H94</f>
        <v>36</v>
      </c>
      <c r="J94" s="549">
        <f>I94+I95+I96+I97+I98+I99+I100+I101+I102+I103</f>
        <v>421</v>
      </c>
    </row>
    <row r="95" spans="1:10" ht="15" customHeight="1">
      <c r="A95" s="544"/>
      <c r="B95" s="547"/>
      <c r="C95" s="19">
        <v>9</v>
      </c>
      <c r="D95" s="19">
        <v>6</v>
      </c>
      <c r="E95" s="19">
        <v>6</v>
      </c>
      <c r="F95" s="19">
        <v>8</v>
      </c>
      <c r="G95" s="19">
        <v>7</v>
      </c>
      <c r="H95" s="19">
        <v>6</v>
      </c>
      <c r="I95" s="20">
        <f t="shared" si="7"/>
        <v>42</v>
      </c>
      <c r="J95" s="550"/>
    </row>
    <row r="96" spans="1:10" ht="15" customHeight="1">
      <c r="A96" s="544"/>
      <c r="B96" s="547"/>
      <c r="C96" s="19">
        <v>10</v>
      </c>
      <c r="D96" s="19">
        <v>7</v>
      </c>
      <c r="E96" s="19">
        <v>7</v>
      </c>
      <c r="F96" s="19">
        <v>9</v>
      </c>
      <c r="G96" s="19">
        <v>8</v>
      </c>
      <c r="H96" s="19">
        <v>5</v>
      </c>
      <c r="I96" s="20">
        <f t="shared" si="7"/>
        <v>46</v>
      </c>
      <c r="J96" s="550"/>
    </row>
    <row r="97" spans="1:10" ht="15" customHeight="1">
      <c r="A97" s="544"/>
      <c r="B97" s="547"/>
      <c r="C97" s="19">
        <v>7</v>
      </c>
      <c r="D97" s="19">
        <v>7</v>
      </c>
      <c r="E97" s="19">
        <v>5</v>
      </c>
      <c r="F97" s="19">
        <v>9</v>
      </c>
      <c r="G97" s="19">
        <v>6</v>
      </c>
      <c r="H97" s="19">
        <v>2</v>
      </c>
      <c r="I97" s="20">
        <f t="shared" si="7"/>
        <v>36</v>
      </c>
      <c r="J97" s="550"/>
    </row>
    <row r="98" spans="1:10" ht="15" customHeight="1">
      <c r="A98" s="544"/>
      <c r="B98" s="547"/>
      <c r="C98" s="19">
        <v>6</v>
      </c>
      <c r="D98" s="19">
        <v>2</v>
      </c>
      <c r="E98" s="19">
        <v>2</v>
      </c>
      <c r="F98" s="19">
        <v>5</v>
      </c>
      <c r="G98" s="19">
        <v>4</v>
      </c>
      <c r="H98" s="19">
        <v>2</v>
      </c>
      <c r="I98" s="20">
        <f t="shared" si="7"/>
        <v>21</v>
      </c>
      <c r="J98" s="550"/>
    </row>
    <row r="99" spans="1:10" ht="15" customHeight="1">
      <c r="A99" s="544"/>
      <c r="B99" s="547"/>
      <c r="C99" s="19">
        <v>6</v>
      </c>
      <c r="D99" s="19">
        <v>6</v>
      </c>
      <c r="E99" s="19">
        <v>6</v>
      </c>
      <c r="F99" s="19">
        <v>8</v>
      </c>
      <c r="G99" s="19">
        <v>7</v>
      </c>
      <c r="H99" s="19">
        <v>6</v>
      </c>
      <c r="I99" s="20">
        <f t="shared" si="7"/>
        <v>39</v>
      </c>
      <c r="J99" s="550"/>
    </row>
    <row r="100" spans="1:10" ht="15" customHeight="1">
      <c r="A100" s="544"/>
      <c r="B100" s="547"/>
      <c r="C100" s="19">
        <v>10</v>
      </c>
      <c r="D100" s="19">
        <v>9</v>
      </c>
      <c r="E100" s="19">
        <v>8</v>
      </c>
      <c r="F100" s="19">
        <v>9</v>
      </c>
      <c r="G100" s="19">
        <v>6</v>
      </c>
      <c r="H100" s="19">
        <v>6</v>
      </c>
      <c r="I100" s="20">
        <f t="shared" si="7"/>
        <v>48</v>
      </c>
      <c r="J100" s="550"/>
    </row>
    <row r="101" spans="1:10" ht="15" customHeight="1">
      <c r="A101" s="544"/>
      <c r="B101" s="547"/>
      <c r="C101" s="19">
        <v>10</v>
      </c>
      <c r="D101" s="19">
        <v>10</v>
      </c>
      <c r="E101" s="19">
        <v>5</v>
      </c>
      <c r="F101" s="19">
        <v>9</v>
      </c>
      <c r="G101" s="19">
        <v>8</v>
      </c>
      <c r="H101" s="19">
        <v>8</v>
      </c>
      <c r="I101" s="20">
        <f t="shared" si="7"/>
        <v>50</v>
      </c>
      <c r="J101" s="550"/>
    </row>
    <row r="102" spans="1:10" ht="15" customHeight="1">
      <c r="A102" s="544"/>
      <c r="B102" s="547"/>
      <c r="C102" s="19">
        <v>8</v>
      </c>
      <c r="D102" s="19">
        <v>7</v>
      </c>
      <c r="E102" s="19">
        <v>7</v>
      </c>
      <c r="F102" s="19">
        <v>10</v>
      </c>
      <c r="G102" s="19">
        <v>9</v>
      </c>
      <c r="H102" s="19">
        <v>7</v>
      </c>
      <c r="I102" s="20">
        <f t="shared" si="7"/>
        <v>48</v>
      </c>
      <c r="J102" s="550"/>
    </row>
    <row r="103" spans="1:10" ht="15" customHeight="1">
      <c r="A103" s="545"/>
      <c r="B103" s="548"/>
      <c r="C103" s="19">
        <v>10</v>
      </c>
      <c r="D103" s="19">
        <v>9</v>
      </c>
      <c r="E103" s="19">
        <v>8</v>
      </c>
      <c r="F103" s="19">
        <v>10</v>
      </c>
      <c r="G103" s="19">
        <v>10</v>
      </c>
      <c r="H103" s="19">
        <v>8</v>
      </c>
      <c r="I103" s="20">
        <f t="shared" si="7"/>
        <v>55</v>
      </c>
      <c r="J103" s="551"/>
    </row>
    <row r="105" spans="1:10" ht="15" customHeight="1">
      <c r="A105" s="553" t="s">
        <v>157</v>
      </c>
      <c r="B105" s="541"/>
      <c r="C105" s="541"/>
      <c r="D105" s="541"/>
      <c r="E105" s="541"/>
      <c r="F105" s="541"/>
      <c r="G105" s="541"/>
      <c r="H105" s="541"/>
      <c r="I105" s="541"/>
      <c r="J105" s="542"/>
    </row>
    <row r="106" spans="1:10" ht="15" customHeight="1" thickBot="1">
      <c r="A106" s="21" t="s">
        <v>27</v>
      </c>
      <c r="B106" s="21" t="s">
        <v>28</v>
      </c>
      <c r="C106" s="21">
        <v>1</v>
      </c>
      <c r="D106" s="21">
        <v>2</v>
      </c>
      <c r="E106" s="21">
        <v>3</v>
      </c>
      <c r="F106" s="21">
        <v>4</v>
      </c>
      <c r="G106" s="21">
        <v>5</v>
      </c>
      <c r="H106" s="21">
        <v>6</v>
      </c>
      <c r="I106" s="21" t="s">
        <v>29</v>
      </c>
      <c r="J106" s="21" t="s">
        <v>30</v>
      </c>
    </row>
    <row r="107" spans="1:10" ht="15" customHeight="1" thickTop="1">
      <c r="A107" s="543" t="s">
        <v>33</v>
      </c>
      <c r="B107" s="546" t="s">
        <v>10</v>
      </c>
      <c r="C107" s="23">
        <v>8</v>
      </c>
      <c r="D107" s="23">
        <v>5</v>
      </c>
      <c r="E107" s="23">
        <v>4</v>
      </c>
      <c r="F107" s="23">
        <v>8</v>
      </c>
      <c r="G107" s="23">
        <v>7</v>
      </c>
      <c r="H107" s="23">
        <v>6</v>
      </c>
      <c r="I107" s="22">
        <f t="shared" ref="I107:I116" si="8">C107+D107+E107+F107+G107+H107</f>
        <v>38</v>
      </c>
      <c r="J107" s="549">
        <f>I107+I108+I109+I110+I111+I112+I113+I114+I115+I116</f>
        <v>427</v>
      </c>
    </row>
    <row r="108" spans="1:10" ht="15" customHeight="1">
      <c r="A108" s="544"/>
      <c r="B108" s="547"/>
      <c r="C108" s="19">
        <v>9</v>
      </c>
      <c r="D108" s="19">
        <v>9</v>
      </c>
      <c r="E108" s="19">
        <v>8</v>
      </c>
      <c r="F108" s="19">
        <v>10</v>
      </c>
      <c r="G108" s="19">
        <v>3</v>
      </c>
      <c r="H108" s="19">
        <v>2</v>
      </c>
      <c r="I108" s="20">
        <f t="shared" si="8"/>
        <v>41</v>
      </c>
      <c r="J108" s="550"/>
    </row>
    <row r="109" spans="1:10" ht="15" customHeight="1">
      <c r="A109" s="544"/>
      <c r="B109" s="547"/>
      <c r="C109" s="19">
        <v>8</v>
      </c>
      <c r="D109" s="19">
        <v>7</v>
      </c>
      <c r="E109" s="19">
        <v>5</v>
      </c>
      <c r="F109" s="19">
        <v>9</v>
      </c>
      <c r="G109" s="19">
        <v>8</v>
      </c>
      <c r="H109" s="19">
        <v>6</v>
      </c>
      <c r="I109" s="20">
        <f t="shared" si="8"/>
        <v>43</v>
      </c>
      <c r="J109" s="550"/>
    </row>
    <row r="110" spans="1:10" ht="15" customHeight="1">
      <c r="A110" s="544"/>
      <c r="B110" s="547"/>
      <c r="C110" s="19">
        <v>9</v>
      </c>
      <c r="D110" s="19">
        <v>7</v>
      </c>
      <c r="E110" s="19">
        <v>5</v>
      </c>
      <c r="F110" s="19">
        <v>8</v>
      </c>
      <c r="G110" s="19">
        <v>5</v>
      </c>
      <c r="H110" s="19">
        <v>5</v>
      </c>
      <c r="I110" s="20">
        <f t="shared" si="8"/>
        <v>39</v>
      </c>
      <c r="J110" s="550"/>
    </row>
    <row r="111" spans="1:10" ht="15" customHeight="1">
      <c r="A111" s="544"/>
      <c r="B111" s="547"/>
      <c r="C111" s="19">
        <v>9</v>
      </c>
      <c r="D111" s="19">
        <v>8</v>
      </c>
      <c r="E111" s="19">
        <v>8</v>
      </c>
      <c r="F111" s="19">
        <v>9</v>
      </c>
      <c r="G111" s="19">
        <v>5</v>
      </c>
      <c r="H111" s="19">
        <v>5</v>
      </c>
      <c r="I111" s="20">
        <f t="shared" si="8"/>
        <v>44</v>
      </c>
      <c r="J111" s="550"/>
    </row>
    <row r="112" spans="1:10" ht="15" customHeight="1">
      <c r="A112" s="544"/>
      <c r="B112" s="547"/>
      <c r="C112" s="19">
        <v>10</v>
      </c>
      <c r="D112" s="19">
        <v>9</v>
      </c>
      <c r="E112" s="19">
        <v>8</v>
      </c>
      <c r="F112" s="19">
        <v>9</v>
      </c>
      <c r="G112" s="19">
        <v>9</v>
      </c>
      <c r="H112" s="19">
        <v>8</v>
      </c>
      <c r="I112" s="20">
        <f t="shared" si="8"/>
        <v>53</v>
      </c>
      <c r="J112" s="550"/>
    </row>
    <row r="113" spans="1:10" ht="15" customHeight="1">
      <c r="A113" s="544"/>
      <c r="B113" s="547"/>
      <c r="C113" s="19">
        <v>9</v>
      </c>
      <c r="D113" s="19">
        <v>7</v>
      </c>
      <c r="E113" s="19">
        <v>6</v>
      </c>
      <c r="F113" s="19">
        <v>9</v>
      </c>
      <c r="G113" s="19">
        <v>7</v>
      </c>
      <c r="H113" s="19">
        <v>5</v>
      </c>
      <c r="I113" s="20">
        <f t="shared" si="8"/>
        <v>43</v>
      </c>
      <c r="J113" s="550"/>
    </row>
    <row r="114" spans="1:10" ht="15" customHeight="1">
      <c r="A114" s="544"/>
      <c r="B114" s="547"/>
      <c r="C114" s="19">
        <v>4</v>
      </c>
      <c r="D114" s="19">
        <v>3</v>
      </c>
      <c r="E114" s="19">
        <v>2</v>
      </c>
      <c r="F114" s="19">
        <v>8</v>
      </c>
      <c r="G114" s="19">
        <v>8</v>
      </c>
      <c r="H114" s="19">
        <v>8</v>
      </c>
      <c r="I114" s="20">
        <f t="shared" si="8"/>
        <v>33</v>
      </c>
      <c r="J114" s="550"/>
    </row>
    <row r="115" spans="1:10" ht="15" customHeight="1">
      <c r="A115" s="544"/>
      <c r="B115" s="547"/>
      <c r="C115" s="19">
        <v>10</v>
      </c>
      <c r="D115" s="19">
        <v>9</v>
      </c>
      <c r="E115" s="19">
        <v>9</v>
      </c>
      <c r="F115" s="19">
        <v>8</v>
      </c>
      <c r="G115" s="19">
        <v>8</v>
      </c>
      <c r="H115" s="19">
        <v>6</v>
      </c>
      <c r="I115" s="20">
        <f t="shared" si="8"/>
        <v>50</v>
      </c>
      <c r="J115" s="550"/>
    </row>
    <row r="116" spans="1:10" ht="15" customHeight="1">
      <c r="A116" s="545"/>
      <c r="B116" s="548"/>
      <c r="C116" s="19">
        <v>8</v>
      </c>
      <c r="D116" s="19">
        <v>8</v>
      </c>
      <c r="E116" s="19">
        <v>7</v>
      </c>
      <c r="F116" s="19">
        <v>8</v>
      </c>
      <c r="G116" s="19">
        <v>8</v>
      </c>
      <c r="H116" s="19">
        <v>4</v>
      </c>
      <c r="I116" s="20">
        <f t="shared" si="8"/>
        <v>43</v>
      </c>
      <c r="J116" s="551"/>
    </row>
    <row r="117" spans="1:10" ht="15" customHeight="1">
      <c r="A117" s="143"/>
      <c r="B117" s="143"/>
      <c r="C117" s="3"/>
      <c r="D117" s="3"/>
      <c r="E117" s="3"/>
      <c r="F117" s="3"/>
      <c r="G117" s="3"/>
      <c r="H117" s="3"/>
      <c r="I117" s="143"/>
      <c r="J117" s="143"/>
    </row>
    <row r="118" spans="1:10" ht="15" customHeight="1">
      <c r="A118" s="553" t="s">
        <v>157</v>
      </c>
      <c r="B118" s="541"/>
      <c r="C118" s="541"/>
      <c r="D118" s="541"/>
      <c r="E118" s="541"/>
      <c r="F118" s="541"/>
      <c r="G118" s="541"/>
      <c r="H118" s="541"/>
      <c r="I118" s="541"/>
      <c r="J118" s="542"/>
    </row>
    <row r="119" spans="1:10" ht="15" customHeight="1" thickBot="1">
      <c r="A119" s="21" t="s">
        <v>27</v>
      </c>
      <c r="B119" s="21" t="s">
        <v>28</v>
      </c>
      <c r="C119" s="21">
        <v>1</v>
      </c>
      <c r="D119" s="21">
        <v>2</v>
      </c>
      <c r="E119" s="21">
        <v>3</v>
      </c>
      <c r="F119" s="21">
        <v>4</v>
      </c>
      <c r="G119" s="21">
        <v>5</v>
      </c>
      <c r="H119" s="21">
        <v>6</v>
      </c>
      <c r="I119" s="21" t="s">
        <v>29</v>
      </c>
      <c r="J119" s="21" t="s">
        <v>30</v>
      </c>
    </row>
    <row r="120" spans="1:10" ht="15" customHeight="1" thickTop="1">
      <c r="A120" s="543" t="s">
        <v>33</v>
      </c>
      <c r="B120" s="546" t="s">
        <v>96</v>
      </c>
      <c r="C120" s="23">
        <v>8</v>
      </c>
      <c r="D120" s="23">
        <v>5</v>
      </c>
      <c r="E120" s="23">
        <v>5</v>
      </c>
      <c r="F120" s="23">
        <v>8</v>
      </c>
      <c r="G120" s="23">
        <v>7</v>
      </c>
      <c r="H120" s="23">
        <v>5</v>
      </c>
      <c r="I120" s="22">
        <f t="shared" ref="I120:I129" si="9">C120+D120+E120+F120+G120+H120</f>
        <v>38</v>
      </c>
      <c r="J120" s="549">
        <f>I120+I121+I122+I123+I124+I125+I126+I127+I128+I129</f>
        <v>288</v>
      </c>
    </row>
    <row r="121" spans="1:10" ht="15" customHeight="1">
      <c r="A121" s="544"/>
      <c r="B121" s="547"/>
      <c r="C121" s="19">
        <v>10</v>
      </c>
      <c r="D121" s="19">
        <v>9</v>
      </c>
      <c r="E121" s="19">
        <v>6</v>
      </c>
      <c r="F121" s="19">
        <v>4</v>
      </c>
      <c r="G121" s="19">
        <v>4</v>
      </c>
      <c r="H121" s="19">
        <v>1</v>
      </c>
      <c r="I121" s="20">
        <f t="shared" si="9"/>
        <v>34</v>
      </c>
      <c r="J121" s="550"/>
    </row>
    <row r="122" spans="1:10" ht="15" customHeight="1">
      <c r="A122" s="544"/>
      <c r="B122" s="547"/>
      <c r="C122" s="19">
        <v>10</v>
      </c>
      <c r="D122" s="19">
        <v>3</v>
      </c>
      <c r="E122" s="19">
        <v>3</v>
      </c>
      <c r="F122" s="19">
        <v>5</v>
      </c>
      <c r="G122" s="19">
        <v>4</v>
      </c>
      <c r="H122" s="19">
        <v>3</v>
      </c>
      <c r="I122" s="20">
        <f t="shared" si="9"/>
        <v>28</v>
      </c>
      <c r="J122" s="550"/>
    </row>
    <row r="123" spans="1:10" ht="15" customHeight="1">
      <c r="A123" s="544"/>
      <c r="B123" s="547"/>
      <c r="C123" s="19">
        <v>9</v>
      </c>
      <c r="D123" s="19">
        <v>7</v>
      </c>
      <c r="E123" s="19">
        <v>3</v>
      </c>
      <c r="F123" s="19">
        <v>6</v>
      </c>
      <c r="G123" s="19">
        <v>2</v>
      </c>
      <c r="H123" s="19">
        <v>0</v>
      </c>
      <c r="I123" s="20">
        <f t="shared" si="9"/>
        <v>27</v>
      </c>
      <c r="J123" s="550"/>
    </row>
    <row r="124" spans="1:10" ht="15" customHeight="1">
      <c r="A124" s="544"/>
      <c r="B124" s="547"/>
      <c r="C124" s="19">
        <v>7</v>
      </c>
      <c r="D124" s="19">
        <v>6</v>
      </c>
      <c r="E124" s="19">
        <v>3</v>
      </c>
      <c r="F124" s="19">
        <v>7</v>
      </c>
      <c r="G124" s="19">
        <v>5</v>
      </c>
      <c r="H124" s="19">
        <v>2</v>
      </c>
      <c r="I124" s="20">
        <f t="shared" si="9"/>
        <v>30</v>
      </c>
      <c r="J124" s="550"/>
    </row>
    <row r="125" spans="1:10" ht="15" customHeight="1">
      <c r="A125" s="544"/>
      <c r="B125" s="547"/>
      <c r="C125" s="19">
        <v>7</v>
      </c>
      <c r="D125" s="19">
        <v>0</v>
      </c>
      <c r="E125" s="19">
        <v>0</v>
      </c>
      <c r="F125" s="19">
        <v>6</v>
      </c>
      <c r="G125" s="19">
        <v>4</v>
      </c>
      <c r="H125" s="19">
        <v>0</v>
      </c>
      <c r="I125" s="20">
        <f t="shared" si="9"/>
        <v>17</v>
      </c>
      <c r="J125" s="550"/>
    </row>
    <row r="126" spans="1:10" ht="15" customHeight="1">
      <c r="A126" s="544"/>
      <c r="B126" s="547"/>
      <c r="C126" s="19">
        <v>9</v>
      </c>
      <c r="D126" s="19">
        <v>8</v>
      </c>
      <c r="E126" s="19">
        <v>0</v>
      </c>
      <c r="F126" s="19">
        <v>7</v>
      </c>
      <c r="G126" s="19">
        <v>6</v>
      </c>
      <c r="H126" s="19">
        <v>5</v>
      </c>
      <c r="I126" s="20">
        <f t="shared" si="9"/>
        <v>35</v>
      </c>
      <c r="J126" s="550"/>
    </row>
    <row r="127" spans="1:10" ht="15" customHeight="1">
      <c r="A127" s="544"/>
      <c r="B127" s="547"/>
      <c r="C127" s="19">
        <v>6</v>
      </c>
      <c r="D127" s="19">
        <v>5</v>
      </c>
      <c r="E127" s="19">
        <v>2</v>
      </c>
      <c r="F127" s="19">
        <v>5</v>
      </c>
      <c r="G127" s="19">
        <v>3</v>
      </c>
      <c r="H127" s="19">
        <v>2</v>
      </c>
      <c r="I127" s="20">
        <f t="shared" si="9"/>
        <v>23</v>
      </c>
      <c r="J127" s="550"/>
    </row>
    <row r="128" spans="1:10" ht="15" customHeight="1">
      <c r="A128" s="544"/>
      <c r="B128" s="547"/>
      <c r="C128" s="19">
        <v>9</v>
      </c>
      <c r="D128" s="19">
        <v>1</v>
      </c>
      <c r="E128" s="19">
        <v>0</v>
      </c>
      <c r="F128" s="19">
        <v>8</v>
      </c>
      <c r="G128" s="19">
        <v>6</v>
      </c>
      <c r="H128" s="19">
        <v>6</v>
      </c>
      <c r="I128" s="20">
        <f t="shared" si="9"/>
        <v>30</v>
      </c>
      <c r="J128" s="550"/>
    </row>
    <row r="129" spans="1:10" ht="15" customHeight="1">
      <c r="A129" s="545"/>
      <c r="B129" s="548"/>
      <c r="C129" s="19">
        <v>7</v>
      </c>
      <c r="D129" s="19">
        <v>6</v>
      </c>
      <c r="E129" s="19">
        <v>6</v>
      </c>
      <c r="F129" s="19">
        <v>5</v>
      </c>
      <c r="G129" s="19">
        <v>2</v>
      </c>
      <c r="H129" s="19">
        <v>0</v>
      </c>
      <c r="I129" s="20">
        <f t="shared" si="9"/>
        <v>26</v>
      </c>
      <c r="J129" s="551"/>
    </row>
    <row r="130" spans="1:10" ht="1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</row>
    <row r="131" spans="1:10" ht="15" customHeight="1">
      <c r="A131" s="553" t="s">
        <v>157</v>
      </c>
      <c r="B131" s="541"/>
      <c r="C131" s="541"/>
      <c r="D131" s="541"/>
      <c r="E131" s="541"/>
      <c r="F131" s="541"/>
      <c r="G131" s="541"/>
      <c r="H131" s="541"/>
      <c r="I131" s="541"/>
      <c r="J131" s="542"/>
    </row>
    <row r="132" spans="1:10" ht="15" customHeight="1" thickBot="1">
      <c r="A132" s="21" t="s">
        <v>27</v>
      </c>
      <c r="B132" s="21" t="s">
        <v>28</v>
      </c>
      <c r="C132" s="21">
        <v>1</v>
      </c>
      <c r="D132" s="21">
        <v>2</v>
      </c>
      <c r="E132" s="21">
        <v>3</v>
      </c>
      <c r="F132" s="21">
        <v>4</v>
      </c>
      <c r="G132" s="21">
        <v>5</v>
      </c>
      <c r="H132" s="21">
        <v>6</v>
      </c>
      <c r="I132" s="21" t="s">
        <v>29</v>
      </c>
      <c r="J132" s="21" t="s">
        <v>30</v>
      </c>
    </row>
    <row r="133" spans="1:10" ht="15" customHeight="1" thickTop="1">
      <c r="A133" s="543" t="s">
        <v>33</v>
      </c>
      <c r="B133" s="546" t="s">
        <v>9</v>
      </c>
      <c r="C133" s="23">
        <v>9</v>
      </c>
      <c r="D133" s="23">
        <v>7</v>
      </c>
      <c r="E133" s="23">
        <v>6</v>
      </c>
      <c r="F133" s="23">
        <v>10</v>
      </c>
      <c r="G133" s="23">
        <v>10</v>
      </c>
      <c r="H133" s="23">
        <v>9</v>
      </c>
      <c r="I133" s="22">
        <f t="shared" ref="I133:I142" si="10">C133+D133+E133+F133+G133+H133</f>
        <v>51</v>
      </c>
      <c r="J133" s="549">
        <f>I133+I134+I135+I136+I137+I138+I139+I140+I141+I142</f>
        <v>486</v>
      </c>
    </row>
    <row r="134" spans="1:10" ht="15" customHeight="1">
      <c r="A134" s="544"/>
      <c r="B134" s="547"/>
      <c r="C134" s="19">
        <v>10</v>
      </c>
      <c r="D134" s="19">
        <v>10</v>
      </c>
      <c r="E134" s="19">
        <v>8</v>
      </c>
      <c r="F134" s="19">
        <v>9</v>
      </c>
      <c r="G134" s="19">
        <v>8</v>
      </c>
      <c r="H134" s="19">
        <v>6</v>
      </c>
      <c r="I134" s="20">
        <f t="shared" si="10"/>
        <v>51</v>
      </c>
      <c r="J134" s="550"/>
    </row>
    <row r="135" spans="1:10" ht="15" customHeight="1">
      <c r="A135" s="544"/>
      <c r="B135" s="547"/>
      <c r="C135" s="19">
        <v>9</v>
      </c>
      <c r="D135" s="19">
        <v>8</v>
      </c>
      <c r="E135" s="19">
        <v>7</v>
      </c>
      <c r="F135" s="19">
        <v>10</v>
      </c>
      <c r="G135" s="19">
        <v>10</v>
      </c>
      <c r="H135" s="19">
        <v>7</v>
      </c>
      <c r="I135" s="20">
        <f t="shared" si="10"/>
        <v>51</v>
      </c>
      <c r="J135" s="550"/>
    </row>
    <row r="136" spans="1:10" ht="15" customHeight="1">
      <c r="A136" s="544"/>
      <c r="B136" s="547"/>
      <c r="C136" s="19">
        <v>9</v>
      </c>
      <c r="D136" s="19">
        <v>6</v>
      </c>
      <c r="E136" s="19">
        <v>5</v>
      </c>
      <c r="F136" s="19">
        <v>9</v>
      </c>
      <c r="G136" s="19">
        <v>8</v>
      </c>
      <c r="H136" s="19">
        <v>7</v>
      </c>
      <c r="I136" s="20">
        <f t="shared" si="10"/>
        <v>44</v>
      </c>
      <c r="J136" s="550"/>
    </row>
    <row r="137" spans="1:10" ht="15" customHeight="1">
      <c r="A137" s="544"/>
      <c r="B137" s="547"/>
      <c r="C137" s="19">
        <v>9</v>
      </c>
      <c r="D137" s="19">
        <v>9</v>
      </c>
      <c r="E137" s="19">
        <v>8</v>
      </c>
      <c r="F137" s="19">
        <v>9</v>
      </c>
      <c r="G137" s="19">
        <v>8</v>
      </c>
      <c r="H137" s="19">
        <v>6</v>
      </c>
      <c r="I137" s="20">
        <f t="shared" si="10"/>
        <v>49</v>
      </c>
      <c r="J137" s="550"/>
    </row>
    <row r="138" spans="1:10" ht="15" customHeight="1">
      <c r="A138" s="544"/>
      <c r="B138" s="547"/>
      <c r="C138" s="19">
        <v>10</v>
      </c>
      <c r="D138" s="19">
        <v>9</v>
      </c>
      <c r="E138" s="19">
        <v>6</v>
      </c>
      <c r="F138" s="19">
        <v>9</v>
      </c>
      <c r="G138" s="19">
        <v>7</v>
      </c>
      <c r="H138" s="19">
        <v>5</v>
      </c>
      <c r="I138" s="20">
        <f t="shared" si="10"/>
        <v>46</v>
      </c>
      <c r="J138" s="550"/>
    </row>
    <row r="139" spans="1:10" ht="15" customHeight="1">
      <c r="A139" s="544"/>
      <c r="B139" s="547"/>
      <c r="C139" s="19">
        <v>9</v>
      </c>
      <c r="D139" s="19">
        <v>9</v>
      </c>
      <c r="E139" s="19">
        <v>7</v>
      </c>
      <c r="F139" s="19">
        <v>10</v>
      </c>
      <c r="G139" s="19">
        <v>7</v>
      </c>
      <c r="H139" s="19">
        <v>5</v>
      </c>
      <c r="I139" s="20">
        <f t="shared" si="10"/>
        <v>47</v>
      </c>
      <c r="J139" s="550"/>
    </row>
    <row r="140" spans="1:10" ht="15" customHeight="1">
      <c r="A140" s="544"/>
      <c r="B140" s="547"/>
      <c r="C140" s="19">
        <v>9</v>
      </c>
      <c r="D140" s="19">
        <v>8</v>
      </c>
      <c r="E140" s="19">
        <v>8</v>
      </c>
      <c r="F140" s="19">
        <v>7</v>
      </c>
      <c r="G140" s="19">
        <v>6</v>
      </c>
      <c r="H140" s="19">
        <v>6</v>
      </c>
      <c r="I140" s="20">
        <f t="shared" si="10"/>
        <v>44</v>
      </c>
      <c r="J140" s="550"/>
    </row>
    <row r="141" spans="1:10" ht="15" customHeight="1">
      <c r="A141" s="544"/>
      <c r="B141" s="547"/>
      <c r="C141" s="19">
        <v>9</v>
      </c>
      <c r="D141" s="19">
        <v>8</v>
      </c>
      <c r="E141" s="19">
        <v>8</v>
      </c>
      <c r="F141" s="19">
        <v>10</v>
      </c>
      <c r="G141" s="19">
        <v>9</v>
      </c>
      <c r="H141" s="19">
        <v>8</v>
      </c>
      <c r="I141" s="20">
        <f t="shared" si="10"/>
        <v>52</v>
      </c>
      <c r="J141" s="550"/>
    </row>
    <row r="142" spans="1:10" ht="15" customHeight="1">
      <c r="A142" s="545"/>
      <c r="B142" s="548"/>
      <c r="C142" s="19">
        <v>9</v>
      </c>
      <c r="D142" s="19">
        <v>9</v>
      </c>
      <c r="E142" s="19">
        <v>8</v>
      </c>
      <c r="F142" s="19">
        <v>9</v>
      </c>
      <c r="G142" s="19">
        <v>9</v>
      </c>
      <c r="H142" s="19">
        <v>7</v>
      </c>
      <c r="I142" s="20">
        <f t="shared" si="10"/>
        <v>51</v>
      </c>
      <c r="J142" s="551"/>
    </row>
    <row r="143" spans="1:10" ht="15" customHeight="1">
      <c r="A143" s="143"/>
      <c r="B143" s="143"/>
      <c r="C143" s="3"/>
      <c r="D143" s="3"/>
      <c r="E143" s="3"/>
      <c r="F143" s="3"/>
      <c r="G143" s="3"/>
      <c r="H143" s="3"/>
      <c r="I143" s="143"/>
      <c r="J143" s="143"/>
    </row>
    <row r="144" spans="1:10" ht="15" customHeight="1">
      <c r="A144" s="553" t="s">
        <v>157</v>
      </c>
      <c r="B144" s="541"/>
      <c r="C144" s="541"/>
      <c r="D144" s="541"/>
      <c r="E144" s="541"/>
      <c r="F144" s="541"/>
      <c r="G144" s="541"/>
      <c r="H144" s="541"/>
      <c r="I144" s="541"/>
      <c r="J144" s="542"/>
    </row>
    <row r="145" spans="1:10" ht="15" customHeight="1" thickBot="1">
      <c r="A145" s="21" t="s">
        <v>27</v>
      </c>
      <c r="B145" s="21" t="s">
        <v>28</v>
      </c>
      <c r="C145" s="21">
        <v>1</v>
      </c>
      <c r="D145" s="21">
        <v>2</v>
      </c>
      <c r="E145" s="21">
        <v>3</v>
      </c>
      <c r="F145" s="21">
        <v>4</v>
      </c>
      <c r="G145" s="21">
        <v>5</v>
      </c>
      <c r="H145" s="21">
        <v>6</v>
      </c>
      <c r="I145" s="21" t="s">
        <v>29</v>
      </c>
      <c r="J145" s="21" t="s">
        <v>30</v>
      </c>
    </row>
    <row r="146" spans="1:10" ht="15" customHeight="1" thickTop="1">
      <c r="A146" s="543" t="s">
        <v>31</v>
      </c>
      <c r="B146" s="546" t="s">
        <v>103</v>
      </c>
      <c r="C146" s="23">
        <v>2</v>
      </c>
      <c r="D146" s="23">
        <v>0</v>
      </c>
      <c r="E146" s="23">
        <v>0</v>
      </c>
      <c r="F146" s="23">
        <v>2</v>
      </c>
      <c r="G146" s="23">
        <v>0</v>
      </c>
      <c r="H146" s="23">
        <v>0</v>
      </c>
      <c r="I146" s="22">
        <f t="shared" ref="I146:I155" si="11">C146+D146+E146+F146+G146+H146</f>
        <v>4</v>
      </c>
      <c r="J146" s="549">
        <f>I146+I147+I148+I149+I150+I151+I152+I153+I154+I155</f>
        <v>195</v>
      </c>
    </row>
    <row r="147" spans="1:10" ht="15" customHeight="1">
      <c r="A147" s="544"/>
      <c r="B147" s="547"/>
      <c r="C147" s="19">
        <v>7</v>
      </c>
      <c r="D147" s="19">
        <v>5</v>
      </c>
      <c r="E147" s="19">
        <v>0</v>
      </c>
      <c r="F147" s="19">
        <v>6</v>
      </c>
      <c r="G147" s="19">
        <v>4</v>
      </c>
      <c r="H147" s="19">
        <v>0</v>
      </c>
      <c r="I147" s="20">
        <f t="shared" si="11"/>
        <v>22</v>
      </c>
      <c r="J147" s="550"/>
    </row>
    <row r="148" spans="1:10" ht="15" customHeight="1">
      <c r="A148" s="544"/>
      <c r="B148" s="547"/>
      <c r="C148" s="19">
        <v>3</v>
      </c>
      <c r="D148" s="19">
        <v>0</v>
      </c>
      <c r="E148" s="19">
        <v>0</v>
      </c>
      <c r="F148" s="19">
        <v>9</v>
      </c>
      <c r="G148" s="19">
        <v>5</v>
      </c>
      <c r="H148" s="19">
        <v>1</v>
      </c>
      <c r="I148" s="20">
        <f t="shared" si="11"/>
        <v>18</v>
      </c>
      <c r="J148" s="550"/>
    </row>
    <row r="149" spans="1:10" ht="15" customHeight="1">
      <c r="A149" s="544"/>
      <c r="B149" s="547"/>
      <c r="C149" s="19">
        <v>6</v>
      </c>
      <c r="D149" s="19">
        <v>2</v>
      </c>
      <c r="E149" s="19">
        <v>0</v>
      </c>
      <c r="F149" s="19">
        <v>6</v>
      </c>
      <c r="G149" s="19">
        <v>0</v>
      </c>
      <c r="H149" s="19">
        <v>0</v>
      </c>
      <c r="I149" s="20">
        <f t="shared" si="11"/>
        <v>14</v>
      </c>
      <c r="J149" s="550"/>
    </row>
    <row r="150" spans="1:10" ht="15" customHeight="1">
      <c r="A150" s="544"/>
      <c r="B150" s="547"/>
      <c r="C150" s="19">
        <v>6</v>
      </c>
      <c r="D150" s="19">
        <v>0</v>
      </c>
      <c r="E150" s="19">
        <v>0</v>
      </c>
      <c r="F150" s="19">
        <v>5</v>
      </c>
      <c r="G150" s="19">
        <v>3</v>
      </c>
      <c r="H150" s="19">
        <v>3</v>
      </c>
      <c r="I150" s="20">
        <f t="shared" si="11"/>
        <v>17</v>
      </c>
      <c r="J150" s="550"/>
    </row>
    <row r="151" spans="1:10" ht="15" customHeight="1">
      <c r="A151" s="544"/>
      <c r="B151" s="547"/>
      <c r="C151" s="19">
        <v>3</v>
      </c>
      <c r="D151" s="19">
        <v>2</v>
      </c>
      <c r="E151" s="19">
        <v>0</v>
      </c>
      <c r="F151" s="19">
        <v>6</v>
      </c>
      <c r="G151" s="19">
        <v>3</v>
      </c>
      <c r="H151" s="19">
        <v>2</v>
      </c>
      <c r="I151" s="20">
        <f t="shared" si="11"/>
        <v>16</v>
      </c>
      <c r="J151" s="550"/>
    </row>
    <row r="152" spans="1:10" ht="15" customHeight="1">
      <c r="A152" s="544"/>
      <c r="B152" s="547"/>
      <c r="C152" s="19">
        <v>6</v>
      </c>
      <c r="D152" s="19">
        <v>6</v>
      </c>
      <c r="E152" s="19">
        <v>5</v>
      </c>
      <c r="F152" s="19">
        <v>9</v>
      </c>
      <c r="G152" s="19">
        <v>8</v>
      </c>
      <c r="H152" s="19">
        <v>2</v>
      </c>
      <c r="I152" s="20">
        <f t="shared" si="11"/>
        <v>36</v>
      </c>
      <c r="J152" s="550"/>
    </row>
    <row r="153" spans="1:10" ht="15" customHeight="1">
      <c r="A153" s="544"/>
      <c r="B153" s="547"/>
      <c r="C153" s="19">
        <v>9</v>
      </c>
      <c r="D153" s="19">
        <v>6</v>
      </c>
      <c r="E153" s="19">
        <v>5</v>
      </c>
      <c r="F153" s="19">
        <v>9</v>
      </c>
      <c r="G153" s="19">
        <v>3</v>
      </c>
      <c r="H153" s="19">
        <v>1</v>
      </c>
      <c r="I153" s="20">
        <f t="shared" si="11"/>
        <v>33</v>
      </c>
      <c r="J153" s="550"/>
    </row>
    <row r="154" spans="1:10" ht="15" customHeight="1">
      <c r="A154" s="544"/>
      <c r="B154" s="547"/>
      <c r="C154" s="19">
        <v>6</v>
      </c>
      <c r="D154" s="19">
        <v>4</v>
      </c>
      <c r="E154" s="19">
        <v>0</v>
      </c>
      <c r="F154" s="19">
        <v>9</v>
      </c>
      <c r="G154" s="19">
        <v>4</v>
      </c>
      <c r="H154" s="19">
        <v>3</v>
      </c>
      <c r="I154" s="20">
        <f t="shared" si="11"/>
        <v>26</v>
      </c>
      <c r="J154" s="550"/>
    </row>
    <row r="155" spans="1:10" ht="15" customHeight="1">
      <c r="A155" s="545"/>
      <c r="B155" s="548"/>
      <c r="C155" s="19">
        <v>0</v>
      </c>
      <c r="D155" s="19">
        <v>0</v>
      </c>
      <c r="E155" s="19">
        <v>0</v>
      </c>
      <c r="F155" s="19">
        <v>7</v>
      </c>
      <c r="G155" s="19">
        <v>2</v>
      </c>
      <c r="H155" s="19">
        <v>0</v>
      </c>
      <c r="I155" s="20">
        <f t="shared" si="11"/>
        <v>9</v>
      </c>
      <c r="J155" s="551"/>
    </row>
    <row r="157" spans="1:10" ht="15" customHeight="1">
      <c r="A157" s="553" t="s">
        <v>157</v>
      </c>
      <c r="B157" s="541"/>
      <c r="C157" s="541"/>
      <c r="D157" s="541"/>
      <c r="E157" s="541"/>
      <c r="F157" s="541"/>
      <c r="G157" s="541"/>
      <c r="H157" s="541"/>
      <c r="I157" s="541"/>
      <c r="J157" s="542"/>
    </row>
    <row r="158" spans="1:10" ht="15" customHeight="1" thickBot="1">
      <c r="A158" s="21" t="s">
        <v>27</v>
      </c>
      <c r="B158" s="21" t="s">
        <v>28</v>
      </c>
      <c r="C158" s="21">
        <v>1</v>
      </c>
      <c r="D158" s="21">
        <v>2</v>
      </c>
      <c r="E158" s="21">
        <v>3</v>
      </c>
      <c r="F158" s="21">
        <v>4</v>
      </c>
      <c r="G158" s="21">
        <v>5</v>
      </c>
      <c r="H158" s="21">
        <v>6</v>
      </c>
      <c r="I158" s="21" t="s">
        <v>29</v>
      </c>
      <c r="J158" s="21" t="s">
        <v>30</v>
      </c>
    </row>
    <row r="159" spans="1:10" ht="15" customHeight="1" thickTop="1">
      <c r="A159" s="543" t="s">
        <v>33</v>
      </c>
      <c r="B159" s="546" t="s">
        <v>151</v>
      </c>
      <c r="C159" s="23">
        <v>10</v>
      </c>
      <c r="D159" s="23">
        <v>9</v>
      </c>
      <c r="E159" s="23">
        <v>9</v>
      </c>
      <c r="F159" s="23">
        <v>8</v>
      </c>
      <c r="G159" s="23">
        <v>8</v>
      </c>
      <c r="H159" s="23">
        <v>7</v>
      </c>
      <c r="I159" s="22">
        <f t="shared" ref="I159:I168" si="12">C159+D159+E159+F159+G159+H159</f>
        <v>51</v>
      </c>
      <c r="J159" s="549">
        <f>I159+I160+I161+I162+I163+I164+I165+I166+I167+I168</f>
        <v>456</v>
      </c>
    </row>
    <row r="160" spans="1:10" ht="15" customHeight="1">
      <c r="A160" s="544"/>
      <c r="B160" s="547"/>
      <c r="C160" s="19">
        <v>10</v>
      </c>
      <c r="D160" s="19">
        <v>9</v>
      </c>
      <c r="E160" s="19">
        <v>8</v>
      </c>
      <c r="F160" s="19">
        <v>7</v>
      </c>
      <c r="G160" s="19">
        <v>7</v>
      </c>
      <c r="H160" s="19">
        <v>2</v>
      </c>
      <c r="I160" s="20">
        <f t="shared" si="12"/>
        <v>43</v>
      </c>
      <c r="J160" s="550"/>
    </row>
    <row r="161" spans="1:10" ht="15" customHeight="1">
      <c r="A161" s="544"/>
      <c r="B161" s="547"/>
      <c r="C161" s="19">
        <v>10</v>
      </c>
      <c r="D161" s="19">
        <v>10</v>
      </c>
      <c r="E161" s="19">
        <v>9</v>
      </c>
      <c r="F161" s="19">
        <v>9</v>
      </c>
      <c r="G161" s="19">
        <v>7</v>
      </c>
      <c r="H161" s="19">
        <v>5</v>
      </c>
      <c r="I161" s="20">
        <f t="shared" si="12"/>
        <v>50</v>
      </c>
      <c r="J161" s="550"/>
    </row>
    <row r="162" spans="1:10" ht="15" customHeight="1">
      <c r="A162" s="544"/>
      <c r="B162" s="547"/>
      <c r="C162" s="19">
        <v>10</v>
      </c>
      <c r="D162" s="19">
        <v>9</v>
      </c>
      <c r="E162" s="19">
        <v>9</v>
      </c>
      <c r="F162" s="19">
        <v>8</v>
      </c>
      <c r="G162" s="19">
        <v>7</v>
      </c>
      <c r="H162" s="19">
        <v>7</v>
      </c>
      <c r="I162" s="20">
        <f t="shared" si="12"/>
        <v>50</v>
      </c>
      <c r="J162" s="550"/>
    </row>
    <row r="163" spans="1:10" ht="15" customHeight="1">
      <c r="A163" s="544"/>
      <c r="B163" s="547"/>
      <c r="C163" s="19">
        <v>9</v>
      </c>
      <c r="D163" s="19">
        <v>9</v>
      </c>
      <c r="E163" s="19">
        <v>8</v>
      </c>
      <c r="F163" s="19">
        <v>7</v>
      </c>
      <c r="G163" s="19">
        <v>7</v>
      </c>
      <c r="H163" s="19">
        <v>6</v>
      </c>
      <c r="I163" s="20">
        <f t="shared" si="12"/>
        <v>46</v>
      </c>
      <c r="J163" s="550"/>
    </row>
    <row r="164" spans="1:10" ht="15" customHeight="1">
      <c r="A164" s="544"/>
      <c r="B164" s="547"/>
      <c r="C164" s="19">
        <v>10</v>
      </c>
      <c r="D164" s="19">
        <v>8</v>
      </c>
      <c r="E164" s="19">
        <v>7</v>
      </c>
      <c r="F164" s="19">
        <v>7</v>
      </c>
      <c r="G164" s="19">
        <v>5</v>
      </c>
      <c r="H164" s="19">
        <v>5</v>
      </c>
      <c r="I164" s="20">
        <f t="shared" si="12"/>
        <v>42</v>
      </c>
      <c r="J164" s="550"/>
    </row>
    <row r="165" spans="1:10" ht="15" customHeight="1">
      <c r="A165" s="544"/>
      <c r="B165" s="547"/>
      <c r="C165" s="19">
        <v>7</v>
      </c>
      <c r="D165" s="19">
        <v>7</v>
      </c>
      <c r="E165" s="19">
        <v>7</v>
      </c>
      <c r="F165" s="19">
        <v>6</v>
      </c>
      <c r="G165" s="19">
        <v>6</v>
      </c>
      <c r="H165" s="19">
        <v>3</v>
      </c>
      <c r="I165" s="20">
        <f t="shared" si="12"/>
        <v>36</v>
      </c>
      <c r="J165" s="550"/>
    </row>
    <row r="166" spans="1:10" ht="15" customHeight="1">
      <c r="A166" s="544"/>
      <c r="B166" s="547"/>
      <c r="C166" s="19">
        <v>10</v>
      </c>
      <c r="D166" s="19">
        <v>9</v>
      </c>
      <c r="E166" s="19">
        <v>8</v>
      </c>
      <c r="F166" s="19">
        <v>7</v>
      </c>
      <c r="G166" s="19">
        <v>7</v>
      </c>
      <c r="H166" s="19">
        <v>5</v>
      </c>
      <c r="I166" s="20">
        <f t="shared" si="12"/>
        <v>46</v>
      </c>
      <c r="J166" s="550"/>
    </row>
    <row r="167" spans="1:10" ht="15" customHeight="1">
      <c r="A167" s="544"/>
      <c r="B167" s="547"/>
      <c r="C167" s="19">
        <v>10</v>
      </c>
      <c r="D167" s="19">
        <v>8</v>
      </c>
      <c r="E167" s="19">
        <v>7</v>
      </c>
      <c r="F167" s="19">
        <v>7</v>
      </c>
      <c r="G167" s="19">
        <v>6</v>
      </c>
      <c r="H167" s="19">
        <v>6</v>
      </c>
      <c r="I167" s="20">
        <f t="shared" si="12"/>
        <v>44</v>
      </c>
      <c r="J167" s="550"/>
    </row>
    <row r="168" spans="1:10" ht="15" customHeight="1">
      <c r="A168" s="545"/>
      <c r="B168" s="548"/>
      <c r="C168" s="19">
        <v>10</v>
      </c>
      <c r="D168" s="19">
        <v>9</v>
      </c>
      <c r="E168" s="19">
        <v>9</v>
      </c>
      <c r="F168" s="19">
        <v>9</v>
      </c>
      <c r="G168" s="19">
        <v>6</v>
      </c>
      <c r="H168" s="19">
        <v>5</v>
      </c>
      <c r="I168" s="20">
        <f t="shared" si="12"/>
        <v>48</v>
      </c>
      <c r="J168" s="551"/>
    </row>
  </sheetData>
  <mergeCells count="52">
    <mergeCell ref="A146:A155"/>
    <mergeCell ref="B146:B155"/>
    <mergeCell ref="J146:J155"/>
    <mergeCell ref="A157:J157"/>
    <mergeCell ref="A159:A168"/>
    <mergeCell ref="B159:B168"/>
    <mergeCell ref="J159:J168"/>
    <mergeCell ref="A131:J131"/>
    <mergeCell ref="A133:A142"/>
    <mergeCell ref="B133:B142"/>
    <mergeCell ref="J133:J142"/>
    <mergeCell ref="A144:J144"/>
    <mergeCell ref="A118:J118"/>
    <mergeCell ref="A120:A129"/>
    <mergeCell ref="B120:B129"/>
    <mergeCell ref="J120:J129"/>
    <mergeCell ref="A94:A103"/>
    <mergeCell ref="B94:B103"/>
    <mergeCell ref="J94:J103"/>
    <mergeCell ref="A105:J105"/>
    <mergeCell ref="A107:A116"/>
    <mergeCell ref="B107:B116"/>
    <mergeCell ref="J107:J116"/>
    <mergeCell ref="A79:J79"/>
    <mergeCell ref="A81:A90"/>
    <mergeCell ref="B81:B90"/>
    <mergeCell ref="J81:J90"/>
    <mergeCell ref="A92:J92"/>
    <mergeCell ref="A55:A64"/>
    <mergeCell ref="B55:B64"/>
    <mergeCell ref="J55:J64"/>
    <mergeCell ref="A66:J66"/>
    <mergeCell ref="A68:A77"/>
    <mergeCell ref="B68:B77"/>
    <mergeCell ref="J68:J77"/>
    <mergeCell ref="A40:J40"/>
    <mergeCell ref="A42:A51"/>
    <mergeCell ref="B42:B51"/>
    <mergeCell ref="J42:J51"/>
    <mergeCell ref="A53:J53"/>
    <mergeCell ref="A16:A25"/>
    <mergeCell ref="B16:B25"/>
    <mergeCell ref="J16:J25"/>
    <mergeCell ref="A27:J27"/>
    <mergeCell ref="A29:A38"/>
    <mergeCell ref="B29:B38"/>
    <mergeCell ref="J29:J38"/>
    <mergeCell ref="A14:J14"/>
    <mergeCell ref="A1:J1"/>
    <mergeCell ref="A3:A12"/>
    <mergeCell ref="B3:B12"/>
    <mergeCell ref="J3:J12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4"/>
  </sheetPr>
  <dimension ref="A1:J130"/>
  <sheetViews>
    <sheetView workbookViewId="0">
      <selection sqref="A1:J1"/>
    </sheetView>
  </sheetViews>
  <sheetFormatPr defaultColWidth="12.625" defaultRowHeight="15" customHeight="1"/>
  <cols>
    <col min="1" max="1" width="15.75" customWidth="1"/>
    <col min="2" max="2" width="39.75" customWidth="1"/>
    <col min="3" max="8" width="4.125" customWidth="1"/>
    <col min="9" max="9" width="6.25" customWidth="1"/>
    <col min="10" max="26" width="7.625" customWidth="1"/>
  </cols>
  <sheetData>
    <row r="1" spans="1:10" ht="14.25" customHeight="1">
      <c r="A1" s="554" t="s">
        <v>158</v>
      </c>
      <c r="B1" s="541"/>
      <c r="C1" s="541"/>
      <c r="D1" s="541"/>
      <c r="E1" s="541"/>
      <c r="F1" s="541"/>
      <c r="G1" s="541"/>
      <c r="H1" s="541"/>
      <c r="I1" s="541"/>
      <c r="J1" s="542"/>
    </row>
    <row r="2" spans="1:10" ht="14.25" customHeight="1" thickBot="1">
      <c r="A2" s="21" t="s">
        <v>27</v>
      </c>
      <c r="B2" s="21" t="s">
        <v>28</v>
      </c>
      <c r="C2" s="21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 t="s">
        <v>29</v>
      </c>
      <c r="J2" s="21" t="s">
        <v>30</v>
      </c>
    </row>
    <row r="3" spans="1:10" ht="14.25" customHeight="1" thickTop="1">
      <c r="A3" s="555" t="s">
        <v>33</v>
      </c>
      <c r="B3" s="558" t="s">
        <v>162</v>
      </c>
      <c r="C3" s="57">
        <v>9</v>
      </c>
      <c r="D3" s="57">
        <v>7</v>
      </c>
      <c r="E3" s="57">
        <v>6</v>
      </c>
      <c r="F3" s="57">
        <v>9</v>
      </c>
      <c r="G3" s="57">
        <v>7</v>
      </c>
      <c r="H3" s="57">
        <v>5</v>
      </c>
      <c r="I3" s="22">
        <f t="shared" ref="I3:I12" si="0">C3+D3+E3+F3+G3+H3</f>
        <v>43</v>
      </c>
      <c r="J3" s="549">
        <f>I3+I4+I5+I6+I7+I8+I9+I10+I11+I12</f>
        <v>383</v>
      </c>
    </row>
    <row r="4" spans="1:10" ht="14.25" customHeight="1">
      <c r="A4" s="556"/>
      <c r="B4" s="559"/>
      <c r="C4" s="58">
        <v>10</v>
      </c>
      <c r="D4" s="58">
        <v>8</v>
      </c>
      <c r="E4" s="58">
        <v>3</v>
      </c>
      <c r="F4" s="58">
        <v>9</v>
      </c>
      <c r="G4" s="58">
        <v>9</v>
      </c>
      <c r="H4" s="58">
        <v>6</v>
      </c>
      <c r="I4" s="20">
        <f t="shared" si="0"/>
        <v>45</v>
      </c>
      <c r="J4" s="550"/>
    </row>
    <row r="5" spans="1:10" ht="14.25" customHeight="1">
      <c r="A5" s="556"/>
      <c r="B5" s="559"/>
      <c r="C5" s="58">
        <v>8</v>
      </c>
      <c r="D5" s="58">
        <v>7</v>
      </c>
      <c r="E5" s="58">
        <v>3</v>
      </c>
      <c r="F5" s="58">
        <v>8</v>
      </c>
      <c r="G5" s="58">
        <v>8</v>
      </c>
      <c r="H5" s="58">
        <v>4</v>
      </c>
      <c r="I5" s="20">
        <f t="shared" si="0"/>
        <v>38</v>
      </c>
      <c r="J5" s="550"/>
    </row>
    <row r="6" spans="1:10" ht="14.25" customHeight="1">
      <c r="A6" s="556"/>
      <c r="B6" s="559"/>
      <c r="C6" s="58">
        <v>7</v>
      </c>
      <c r="D6" s="58">
        <v>4</v>
      </c>
      <c r="E6" s="58">
        <v>4</v>
      </c>
      <c r="F6" s="58">
        <v>6</v>
      </c>
      <c r="G6" s="58">
        <v>6</v>
      </c>
      <c r="H6" s="58">
        <v>2</v>
      </c>
      <c r="I6" s="20">
        <f t="shared" si="0"/>
        <v>29</v>
      </c>
      <c r="J6" s="550"/>
    </row>
    <row r="7" spans="1:10" ht="14.25" customHeight="1">
      <c r="A7" s="556"/>
      <c r="B7" s="559"/>
      <c r="C7" s="58">
        <v>9</v>
      </c>
      <c r="D7" s="58">
        <v>8</v>
      </c>
      <c r="E7" s="58">
        <v>6</v>
      </c>
      <c r="F7" s="58">
        <v>8</v>
      </c>
      <c r="G7" s="58">
        <v>6</v>
      </c>
      <c r="H7" s="58">
        <v>6</v>
      </c>
      <c r="I7" s="20">
        <f t="shared" si="0"/>
        <v>43</v>
      </c>
      <c r="J7" s="550"/>
    </row>
    <row r="8" spans="1:10" ht="14.25" customHeight="1">
      <c r="A8" s="556"/>
      <c r="B8" s="559"/>
      <c r="C8" s="58">
        <v>9</v>
      </c>
      <c r="D8" s="58">
        <v>7</v>
      </c>
      <c r="E8" s="58">
        <v>6</v>
      </c>
      <c r="F8" s="58">
        <v>2</v>
      </c>
      <c r="G8" s="58">
        <v>1</v>
      </c>
      <c r="H8" s="58">
        <v>0</v>
      </c>
      <c r="I8" s="20">
        <f t="shared" si="0"/>
        <v>25</v>
      </c>
      <c r="J8" s="550"/>
    </row>
    <row r="9" spans="1:10" ht="14.25" customHeight="1">
      <c r="A9" s="556"/>
      <c r="B9" s="559"/>
      <c r="C9" s="58">
        <v>10</v>
      </c>
      <c r="D9" s="58">
        <v>6</v>
      </c>
      <c r="E9" s="58">
        <v>5</v>
      </c>
      <c r="F9" s="58">
        <v>5</v>
      </c>
      <c r="G9" s="58">
        <v>4</v>
      </c>
      <c r="H9" s="58">
        <v>1</v>
      </c>
      <c r="I9" s="20">
        <f t="shared" si="0"/>
        <v>31</v>
      </c>
      <c r="J9" s="550"/>
    </row>
    <row r="10" spans="1:10" ht="14.25" customHeight="1">
      <c r="A10" s="556"/>
      <c r="B10" s="559"/>
      <c r="C10" s="58">
        <v>7</v>
      </c>
      <c r="D10" s="58">
        <v>5</v>
      </c>
      <c r="E10" s="58">
        <v>4</v>
      </c>
      <c r="F10" s="58">
        <v>8</v>
      </c>
      <c r="G10" s="58">
        <v>7</v>
      </c>
      <c r="H10" s="58">
        <v>6</v>
      </c>
      <c r="I10" s="20">
        <f t="shared" si="0"/>
        <v>37</v>
      </c>
      <c r="J10" s="550"/>
    </row>
    <row r="11" spans="1:10" ht="14.25" customHeight="1">
      <c r="A11" s="556"/>
      <c r="B11" s="559"/>
      <c r="C11" s="58">
        <v>8</v>
      </c>
      <c r="D11" s="58">
        <v>7</v>
      </c>
      <c r="E11" s="58">
        <v>6</v>
      </c>
      <c r="F11" s="58">
        <v>10</v>
      </c>
      <c r="G11" s="58">
        <v>8</v>
      </c>
      <c r="H11" s="58">
        <v>3</v>
      </c>
      <c r="I11" s="20">
        <f t="shared" si="0"/>
        <v>42</v>
      </c>
      <c r="J11" s="550"/>
    </row>
    <row r="12" spans="1:10" ht="14.25" customHeight="1">
      <c r="A12" s="557"/>
      <c r="B12" s="560"/>
      <c r="C12" s="58">
        <v>10</v>
      </c>
      <c r="D12" s="58">
        <v>9</v>
      </c>
      <c r="E12" s="58">
        <v>6</v>
      </c>
      <c r="F12" s="58">
        <v>9</v>
      </c>
      <c r="G12" s="58">
        <v>8</v>
      </c>
      <c r="H12" s="58">
        <v>8</v>
      </c>
      <c r="I12" s="20">
        <f t="shared" si="0"/>
        <v>50</v>
      </c>
      <c r="J12" s="551"/>
    </row>
    <row r="13" spans="1:10" ht="14.25" customHeight="1"/>
    <row r="14" spans="1:10" ht="15" customHeight="1">
      <c r="A14" s="554" t="s">
        <v>158</v>
      </c>
      <c r="B14" s="541"/>
      <c r="C14" s="541"/>
      <c r="D14" s="541"/>
      <c r="E14" s="541"/>
      <c r="F14" s="541"/>
      <c r="G14" s="541"/>
      <c r="H14" s="541"/>
      <c r="I14" s="541"/>
      <c r="J14" s="542"/>
    </row>
    <row r="15" spans="1:10" ht="15" customHeight="1" thickBot="1">
      <c r="A15" s="21" t="s">
        <v>27</v>
      </c>
      <c r="B15" s="21" t="s">
        <v>28</v>
      </c>
      <c r="C15" s="21">
        <v>1</v>
      </c>
      <c r="D15" s="21">
        <v>2</v>
      </c>
      <c r="E15" s="21">
        <v>3</v>
      </c>
      <c r="F15" s="21">
        <v>4</v>
      </c>
      <c r="G15" s="21">
        <v>5</v>
      </c>
      <c r="H15" s="21">
        <v>6</v>
      </c>
      <c r="I15" s="21" t="s">
        <v>29</v>
      </c>
      <c r="J15" s="21" t="s">
        <v>30</v>
      </c>
    </row>
    <row r="16" spans="1:10" ht="15" customHeight="1" thickTop="1">
      <c r="A16" s="555" t="s">
        <v>33</v>
      </c>
      <c r="B16" s="558" t="s">
        <v>13</v>
      </c>
      <c r="C16" s="57">
        <v>9</v>
      </c>
      <c r="D16" s="57">
        <v>7</v>
      </c>
      <c r="E16" s="57">
        <v>6</v>
      </c>
      <c r="F16" s="57">
        <v>8</v>
      </c>
      <c r="G16" s="57">
        <v>6</v>
      </c>
      <c r="H16" s="57">
        <v>1</v>
      </c>
      <c r="I16" s="22">
        <f t="shared" ref="I16:I25" si="1">C16+D16+E16+F16+G16+H16</f>
        <v>37</v>
      </c>
      <c r="J16" s="549">
        <f>I16+I17+I18+I19+I20+I21+I22+I23+I24+I25</f>
        <v>378</v>
      </c>
    </row>
    <row r="17" spans="1:10" ht="15" customHeight="1">
      <c r="A17" s="556"/>
      <c r="B17" s="559"/>
      <c r="C17" s="58">
        <v>10</v>
      </c>
      <c r="D17" s="58">
        <v>8</v>
      </c>
      <c r="E17" s="58">
        <v>7</v>
      </c>
      <c r="F17" s="58">
        <v>9</v>
      </c>
      <c r="G17" s="58">
        <v>6</v>
      </c>
      <c r="H17" s="58">
        <v>5</v>
      </c>
      <c r="I17" s="20">
        <f t="shared" si="1"/>
        <v>45</v>
      </c>
      <c r="J17" s="550"/>
    </row>
    <row r="18" spans="1:10" ht="15" customHeight="1">
      <c r="A18" s="556"/>
      <c r="B18" s="559"/>
      <c r="C18" s="58">
        <v>8</v>
      </c>
      <c r="D18" s="58">
        <v>6</v>
      </c>
      <c r="E18" s="58">
        <v>5</v>
      </c>
      <c r="F18" s="58">
        <v>7</v>
      </c>
      <c r="G18" s="58">
        <v>5</v>
      </c>
      <c r="H18" s="58">
        <v>0</v>
      </c>
      <c r="I18" s="20">
        <f t="shared" si="1"/>
        <v>31</v>
      </c>
      <c r="J18" s="550"/>
    </row>
    <row r="19" spans="1:10" ht="15" customHeight="1">
      <c r="A19" s="556"/>
      <c r="B19" s="559"/>
      <c r="C19" s="58">
        <v>8</v>
      </c>
      <c r="D19" s="58">
        <v>7</v>
      </c>
      <c r="E19" s="58">
        <v>5</v>
      </c>
      <c r="F19" s="58">
        <v>8</v>
      </c>
      <c r="G19" s="58">
        <v>5</v>
      </c>
      <c r="H19" s="58">
        <v>5</v>
      </c>
      <c r="I19" s="20">
        <f t="shared" si="1"/>
        <v>38</v>
      </c>
      <c r="J19" s="550"/>
    </row>
    <row r="20" spans="1:10" ht="15" customHeight="1">
      <c r="A20" s="556"/>
      <c r="B20" s="559"/>
      <c r="C20" s="58">
        <v>10</v>
      </c>
      <c r="D20" s="58">
        <v>9</v>
      </c>
      <c r="E20" s="58">
        <v>5</v>
      </c>
      <c r="F20" s="58">
        <v>6</v>
      </c>
      <c r="G20" s="58">
        <v>5</v>
      </c>
      <c r="H20" s="58">
        <v>2</v>
      </c>
      <c r="I20" s="20">
        <f t="shared" si="1"/>
        <v>37</v>
      </c>
      <c r="J20" s="550"/>
    </row>
    <row r="21" spans="1:10" ht="15" customHeight="1">
      <c r="A21" s="556"/>
      <c r="B21" s="559"/>
      <c r="C21" s="58">
        <v>10</v>
      </c>
      <c r="D21" s="58">
        <v>6</v>
      </c>
      <c r="E21" s="58">
        <v>4</v>
      </c>
      <c r="F21" s="58">
        <v>4</v>
      </c>
      <c r="G21" s="58">
        <v>3</v>
      </c>
      <c r="H21" s="58">
        <v>0</v>
      </c>
      <c r="I21" s="20">
        <f t="shared" si="1"/>
        <v>27</v>
      </c>
      <c r="J21" s="550"/>
    </row>
    <row r="22" spans="1:10" ht="15" customHeight="1">
      <c r="A22" s="556"/>
      <c r="B22" s="559"/>
      <c r="C22" s="58">
        <v>9</v>
      </c>
      <c r="D22" s="58">
        <v>8</v>
      </c>
      <c r="E22" s="58">
        <v>8</v>
      </c>
      <c r="F22" s="58">
        <v>9</v>
      </c>
      <c r="G22" s="58">
        <v>5</v>
      </c>
      <c r="H22" s="58">
        <v>5</v>
      </c>
      <c r="I22" s="20">
        <f t="shared" si="1"/>
        <v>44</v>
      </c>
      <c r="J22" s="550"/>
    </row>
    <row r="23" spans="1:10" ht="15" customHeight="1">
      <c r="A23" s="556"/>
      <c r="B23" s="559"/>
      <c r="C23" s="58">
        <v>9</v>
      </c>
      <c r="D23" s="58">
        <v>7</v>
      </c>
      <c r="E23" s="58">
        <v>5</v>
      </c>
      <c r="F23" s="58">
        <v>9</v>
      </c>
      <c r="G23" s="58">
        <v>8</v>
      </c>
      <c r="H23" s="58">
        <v>2</v>
      </c>
      <c r="I23" s="20">
        <f t="shared" si="1"/>
        <v>40</v>
      </c>
      <c r="J23" s="550"/>
    </row>
    <row r="24" spans="1:10" ht="15" customHeight="1">
      <c r="A24" s="556"/>
      <c r="B24" s="559"/>
      <c r="C24" s="58">
        <v>9</v>
      </c>
      <c r="D24" s="58">
        <v>5</v>
      </c>
      <c r="E24" s="58">
        <v>4</v>
      </c>
      <c r="F24" s="58">
        <v>10</v>
      </c>
      <c r="G24" s="58">
        <v>6</v>
      </c>
      <c r="H24" s="58">
        <v>3</v>
      </c>
      <c r="I24" s="20">
        <f t="shared" si="1"/>
        <v>37</v>
      </c>
      <c r="J24" s="550"/>
    </row>
    <row r="25" spans="1:10" ht="15" customHeight="1">
      <c r="A25" s="557"/>
      <c r="B25" s="560"/>
      <c r="C25" s="58">
        <v>8</v>
      </c>
      <c r="D25" s="58">
        <v>7</v>
      </c>
      <c r="E25" s="58">
        <v>6</v>
      </c>
      <c r="F25" s="58">
        <v>8</v>
      </c>
      <c r="G25" s="58">
        <v>7</v>
      </c>
      <c r="H25" s="58">
        <v>6</v>
      </c>
      <c r="I25" s="20">
        <f t="shared" si="1"/>
        <v>42</v>
      </c>
      <c r="J25" s="551"/>
    </row>
    <row r="27" spans="1:10" ht="15" customHeight="1">
      <c r="A27" s="554" t="s">
        <v>158</v>
      </c>
      <c r="B27" s="541"/>
      <c r="C27" s="541"/>
      <c r="D27" s="541"/>
      <c r="E27" s="541"/>
      <c r="F27" s="541"/>
      <c r="G27" s="541"/>
      <c r="H27" s="541"/>
      <c r="I27" s="541"/>
      <c r="J27" s="542"/>
    </row>
    <row r="28" spans="1:10" ht="15" customHeight="1" thickBot="1">
      <c r="A28" s="21" t="s">
        <v>27</v>
      </c>
      <c r="B28" s="21" t="s">
        <v>28</v>
      </c>
      <c r="C28" s="21">
        <v>1</v>
      </c>
      <c r="D28" s="21">
        <v>2</v>
      </c>
      <c r="E28" s="21">
        <v>3</v>
      </c>
      <c r="F28" s="21">
        <v>4</v>
      </c>
      <c r="G28" s="21">
        <v>5</v>
      </c>
      <c r="H28" s="21">
        <v>6</v>
      </c>
      <c r="I28" s="21" t="s">
        <v>29</v>
      </c>
      <c r="J28" s="21" t="s">
        <v>30</v>
      </c>
    </row>
    <row r="29" spans="1:10" ht="15" customHeight="1" thickTop="1">
      <c r="A29" s="555" t="s">
        <v>33</v>
      </c>
      <c r="B29" s="558" t="s">
        <v>141</v>
      </c>
      <c r="C29" s="57">
        <v>6</v>
      </c>
      <c r="D29" s="57">
        <v>6</v>
      </c>
      <c r="E29" s="57">
        <v>3</v>
      </c>
      <c r="F29" s="57">
        <v>10</v>
      </c>
      <c r="G29" s="57">
        <v>9</v>
      </c>
      <c r="H29" s="57">
        <v>6</v>
      </c>
      <c r="I29" s="22">
        <f t="shared" ref="I29:I38" si="2">C29+D29+E29+F29+G29+H29</f>
        <v>40</v>
      </c>
      <c r="J29" s="549">
        <f>I29+I30+I31+I32+I33+I34+I35+I36+I37+I38</f>
        <v>365</v>
      </c>
    </row>
    <row r="30" spans="1:10" ht="15" customHeight="1">
      <c r="A30" s="556"/>
      <c r="B30" s="559"/>
      <c r="C30" s="58">
        <v>10</v>
      </c>
      <c r="D30" s="58">
        <v>8</v>
      </c>
      <c r="E30" s="58">
        <v>5</v>
      </c>
      <c r="F30" s="58">
        <v>8</v>
      </c>
      <c r="G30" s="58">
        <v>7</v>
      </c>
      <c r="H30" s="58">
        <v>5</v>
      </c>
      <c r="I30" s="20">
        <f t="shared" si="2"/>
        <v>43</v>
      </c>
      <c r="J30" s="550"/>
    </row>
    <row r="31" spans="1:10" ht="15" customHeight="1">
      <c r="A31" s="556"/>
      <c r="B31" s="559"/>
      <c r="C31" s="58">
        <v>9</v>
      </c>
      <c r="D31" s="58">
        <v>8</v>
      </c>
      <c r="E31" s="58">
        <v>8</v>
      </c>
      <c r="F31" s="58">
        <v>10</v>
      </c>
      <c r="G31" s="58">
        <v>8</v>
      </c>
      <c r="H31" s="58">
        <v>5</v>
      </c>
      <c r="I31" s="20">
        <f t="shared" si="2"/>
        <v>48</v>
      </c>
      <c r="J31" s="550"/>
    </row>
    <row r="32" spans="1:10" ht="15" customHeight="1">
      <c r="A32" s="556"/>
      <c r="B32" s="559"/>
      <c r="C32" s="58">
        <v>7</v>
      </c>
      <c r="D32" s="58">
        <v>6</v>
      </c>
      <c r="E32" s="58">
        <v>0</v>
      </c>
      <c r="F32" s="58">
        <v>9</v>
      </c>
      <c r="G32" s="58">
        <v>6</v>
      </c>
      <c r="H32" s="58">
        <v>2</v>
      </c>
      <c r="I32" s="20">
        <f t="shared" si="2"/>
        <v>30</v>
      </c>
      <c r="J32" s="550"/>
    </row>
    <row r="33" spans="1:10" ht="15" customHeight="1">
      <c r="A33" s="556"/>
      <c r="B33" s="559"/>
      <c r="C33" s="58">
        <v>9</v>
      </c>
      <c r="D33" s="58">
        <v>7</v>
      </c>
      <c r="E33" s="58">
        <v>3</v>
      </c>
      <c r="F33" s="58">
        <v>9</v>
      </c>
      <c r="G33" s="58">
        <v>8</v>
      </c>
      <c r="H33" s="58">
        <v>1</v>
      </c>
      <c r="I33" s="20">
        <f t="shared" si="2"/>
        <v>37</v>
      </c>
      <c r="J33" s="550"/>
    </row>
    <row r="34" spans="1:10" ht="15" customHeight="1">
      <c r="A34" s="556"/>
      <c r="B34" s="559"/>
      <c r="C34" s="58">
        <v>8</v>
      </c>
      <c r="D34" s="58">
        <v>4</v>
      </c>
      <c r="E34" s="58">
        <v>3</v>
      </c>
      <c r="F34" s="58">
        <v>8</v>
      </c>
      <c r="G34" s="58">
        <v>6</v>
      </c>
      <c r="H34" s="58">
        <v>0</v>
      </c>
      <c r="I34" s="20">
        <f t="shared" si="2"/>
        <v>29</v>
      </c>
      <c r="J34" s="550"/>
    </row>
    <row r="35" spans="1:10" ht="15" customHeight="1">
      <c r="A35" s="556"/>
      <c r="B35" s="559"/>
      <c r="C35" s="58">
        <v>9</v>
      </c>
      <c r="D35" s="58">
        <v>6</v>
      </c>
      <c r="E35" s="58">
        <v>1</v>
      </c>
      <c r="F35" s="58">
        <v>8</v>
      </c>
      <c r="G35" s="58">
        <v>6</v>
      </c>
      <c r="H35" s="58">
        <v>6</v>
      </c>
      <c r="I35" s="20">
        <f t="shared" si="2"/>
        <v>36</v>
      </c>
      <c r="J35" s="550"/>
    </row>
    <row r="36" spans="1:10" ht="15" customHeight="1">
      <c r="A36" s="556"/>
      <c r="B36" s="559"/>
      <c r="C36" s="58">
        <v>8</v>
      </c>
      <c r="D36" s="58">
        <v>5</v>
      </c>
      <c r="E36" s="58">
        <v>3</v>
      </c>
      <c r="F36" s="58">
        <v>7</v>
      </c>
      <c r="G36" s="58">
        <v>6</v>
      </c>
      <c r="H36" s="58">
        <v>6</v>
      </c>
      <c r="I36" s="20">
        <f t="shared" si="2"/>
        <v>35</v>
      </c>
      <c r="J36" s="550"/>
    </row>
    <row r="37" spans="1:10" ht="15" customHeight="1">
      <c r="A37" s="556"/>
      <c r="B37" s="559"/>
      <c r="C37" s="58">
        <v>7</v>
      </c>
      <c r="D37" s="58">
        <v>4</v>
      </c>
      <c r="E37" s="58">
        <v>3</v>
      </c>
      <c r="F37" s="58">
        <v>8</v>
      </c>
      <c r="G37" s="58">
        <v>6</v>
      </c>
      <c r="H37" s="58">
        <v>4</v>
      </c>
      <c r="I37" s="20">
        <f t="shared" si="2"/>
        <v>32</v>
      </c>
      <c r="J37" s="550"/>
    </row>
    <row r="38" spans="1:10" ht="15" customHeight="1">
      <c r="A38" s="557"/>
      <c r="B38" s="560"/>
      <c r="C38" s="58">
        <v>7</v>
      </c>
      <c r="D38" s="58">
        <v>7</v>
      </c>
      <c r="E38" s="58">
        <v>2</v>
      </c>
      <c r="F38" s="58">
        <v>7</v>
      </c>
      <c r="G38" s="58">
        <v>6</v>
      </c>
      <c r="H38" s="58">
        <v>6</v>
      </c>
      <c r="I38" s="20">
        <f t="shared" si="2"/>
        <v>35</v>
      </c>
      <c r="J38" s="551"/>
    </row>
    <row r="39" spans="1:10" ht="15" customHeight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</row>
    <row r="40" spans="1:10" ht="15" customHeight="1">
      <c r="A40" s="554" t="s">
        <v>158</v>
      </c>
      <c r="B40" s="541"/>
      <c r="C40" s="541"/>
      <c r="D40" s="541"/>
      <c r="E40" s="541"/>
      <c r="F40" s="541"/>
      <c r="G40" s="541"/>
      <c r="H40" s="541"/>
      <c r="I40" s="541"/>
      <c r="J40" s="542"/>
    </row>
    <row r="41" spans="1:10" ht="15" customHeight="1" thickBot="1">
      <c r="A41" s="21" t="s">
        <v>27</v>
      </c>
      <c r="B41" s="21" t="s">
        <v>28</v>
      </c>
      <c r="C41" s="21">
        <v>1</v>
      </c>
      <c r="D41" s="21">
        <v>2</v>
      </c>
      <c r="E41" s="21">
        <v>3</v>
      </c>
      <c r="F41" s="21">
        <v>4</v>
      </c>
      <c r="G41" s="21">
        <v>5</v>
      </c>
      <c r="H41" s="21">
        <v>6</v>
      </c>
      <c r="I41" s="21" t="s">
        <v>29</v>
      </c>
      <c r="J41" s="21" t="s">
        <v>30</v>
      </c>
    </row>
    <row r="42" spans="1:10" ht="15" customHeight="1" thickTop="1">
      <c r="A42" s="555" t="s">
        <v>33</v>
      </c>
      <c r="B42" s="558" t="s">
        <v>144</v>
      </c>
      <c r="C42" s="57">
        <v>9</v>
      </c>
      <c r="D42" s="57">
        <v>0</v>
      </c>
      <c r="E42" s="57">
        <v>0</v>
      </c>
      <c r="F42" s="57">
        <v>5</v>
      </c>
      <c r="G42" s="57">
        <v>5</v>
      </c>
      <c r="H42" s="57">
        <v>4</v>
      </c>
      <c r="I42" s="22">
        <f t="shared" ref="I42:I51" si="3">C42+D42+E42+F42+G42+H42</f>
        <v>23</v>
      </c>
      <c r="J42" s="549">
        <f>I42+I43+I44+I45+I46+I47+I48+I49+I50+I51</f>
        <v>173</v>
      </c>
    </row>
    <row r="43" spans="1:10" ht="15" customHeight="1">
      <c r="A43" s="556"/>
      <c r="B43" s="559"/>
      <c r="C43" s="58">
        <v>7</v>
      </c>
      <c r="D43" s="58">
        <v>2</v>
      </c>
      <c r="E43" s="58">
        <v>1</v>
      </c>
      <c r="F43" s="58">
        <v>1</v>
      </c>
      <c r="G43" s="58">
        <v>0</v>
      </c>
      <c r="H43" s="58">
        <v>0</v>
      </c>
      <c r="I43" s="20">
        <f t="shared" si="3"/>
        <v>11</v>
      </c>
      <c r="J43" s="550"/>
    </row>
    <row r="44" spans="1:10" ht="15" customHeight="1">
      <c r="A44" s="556"/>
      <c r="B44" s="559"/>
      <c r="C44" s="58">
        <v>9</v>
      </c>
      <c r="D44" s="58">
        <v>4</v>
      </c>
      <c r="E44" s="58">
        <v>2</v>
      </c>
      <c r="F44" s="58">
        <v>10</v>
      </c>
      <c r="G44" s="58">
        <v>7</v>
      </c>
      <c r="H44" s="58">
        <v>0</v>
      </c>
      <c r="I44" s="20">
        <f t="shared" si="3"/>
        <v>32</v>
      </c>
      <c r="J44" s="550"/>
    </row>
    <row r="45" spans="1:10" ht="15" customHeight="1">
      <c r="A45" s="556"/>
      <c r="B45" s="559"/>
      <c r="C45" s="58">
        <v>7</v>
      </c>
      <c r="D45" s="58">
        <v>3</v>
      </c>
      <c r="E45" s="58">
        <v>1</v>
      </c>
      <c r="F45" s="58">
        <v>0</v>
      </c>
      <c r="G45" s="58">
        <v>0</v>
      </c>
      <c r="H45" s="58">
        <v>0</v>
      </c>
      <c r="I45" s="20">
        <f t="shared" si="3"/>
        <v>11</v>
      </c>
      <c r="J45" s="550"/>
    </row>
    <row r="46" spans="1:10" ht="15" customHeight="1">
      <c r="A46" s="556"/>
      <c r="B46" s="559"/>
      <c r="C46" s="58">
        <v>7</v>
      </c>
      <c r="D46" s="58">
        <v>1</v>
      </c>
      <c r="E46" s="58">
        <v>1</v>
      </c>
      <c r="F46" s="58">
        <v>9</v>
      </c>
      <c r="G46" s="58">
        <v>5</v>
      </c>
      <c r="H46" s="58">
        <v>3</v>
      </c>
      <c r="I46" s="20">
        <f t="shared" si="3"/>
        <v>26</v>
      </c>
      <c r="J46" s="550"/>
    </row>
    <row r="47" spans="1:10" ht="15" customHeight="1">
      <c r="A47" s="556"/>
      <c r="B47" s="559"/>
      <c r="C47" s="58">
        <v>6</v>
      </c>
      <c r="D47" s="58">
        <v>5</v>
      </c>
      <c r="E47" s="58">
        <v>0</v>
      </c>
      <c r="F47" s="58">
        <v>1</v>
      </c>
      <c r="G47" s="58">
        <v>0</v>
      </c>
      <c r="H47" s="58">
        <v>0</v>
      </c>
      <c r="I47" s="20">
        <f t="shared" si="3"/>
        <v>12</v>
      </c>
      <c r="J47" s="550"/>
    </row>
    <row r="48" spans="1:10" ht="15" customHeight="1">
      <c r="A48" s="556"/>
      <c r="B48" s="559"/>
      <c r="C48" s="58">
        <v>1</v>
      </c>
      <c r="D48" s="58">
        <v>1</v>
      </c>
      <c r="E48" s="58">
        <v>0</v>
      </c>
      <c r="F48" s="58">
        <v>6</v>
      </c>
      <c r="G48" s="58">
        <v>6</v>
      </c>
      <c r="H48" s="58">
        <v>4</v>
      </c>
      <c r="I48" s="20">
        <f t="shared" si="3"/>
        <v>18</v>
      </c>
      <c r="J48" s="550"/>
    </row>
    <row r="49" spans="1:10" ht="15" customHeight="1">
      <c r="A49" s="556"/>
      <c r="B49" s="559"/>
      <c r="C49" s="58">
        <v>8</v>
      </c>
      <c r="D49" s="58">
        <v>5</v>
      </c>
      <c r="E49" s="58">
        <v>0</v>
      </c>
      <c r="F49" s="58">
        <v>1</v>
      </c>
      <c r="G49" s="58">
        <v>0</v>
      </c>
      <c r="H49" s="58">
        <v>0</v>
      </c>
      <c r="I49" s="20">
        <f t="shared" si="3"/>
        <v>14</v>
      </c>
      <c r="J49" s="550"/>
    </row>
    <row r="50" spans="1:10" ht="15" customHeight="1">
      <c r="A50" s="556"/>
      <c r="B50" s="559"/>
      <c r="C50" s="58">
        <v>2</v>
      </c>
      <c r="D50" s="58">
        <v>2</v>
      </c>
      <c r="E50" s="58">
        <v>0</v>
      </c>
      <c r="F50" s="58">
        <v>7</v>
      </c>
      <c r="G50" s="58">
        <v>2</v>
      </c>
      <c r="H50" s="58">
        <v>0</v>
      </c>
      <c r="I50" s="20">
        <f t="shared" si="3"/>
        <v>13</v>
      </c>
      <c r="J50" s="550"/>
    </row>
    <row r="51" spans="1:10" ht="15" customHeight="1">
      <c r="A51" s="557"/>
      <c r="B51" s="560"/>
      <c r="C51" s="58">
        <v>7</v>
      </c>
      <c r="D51" s="58">
        <v>3</v>
      </c>
      <c r="E51" s="58">
        <v>0</v>
      </c>
      <c r="F51" s="58">
        <v>3</v>
      </c>
      <c r="G51" s="58">
        <v>0</v>
      </c>
      <c r="H51" s="58">
        <v>0</v>
      </c>
      <c r="I51" s="20">
        <f t="shared" si="3"/>
        <v>13</v>
      </c>
      <c r="J51" s="551"/>
    </row>
    <row r="53" spans="1:10" ht="15" customHeight="1">
      <c r="A53" s="554" t="s">
        <v>158</v>
      </c>
      <c r="B53" s="541"/>
      <c r="C53" s="541"/>
      <c r="D53" s="541"/>
      <c r="E53" s="541"/>
      <c r="F53" s="541"/>
      <c r="G53" s="541"/>
      <c r="H53" s="541"/>
      <c r="I53" s="541"/>
      <c r="J53" s="542"/>
    </row>
    <row r="54" spans="1:10" ht="15" customHeight="1" thickBot="1">
      <c r="A54" s="21" t="s">
        <v>27</v>
      </c>
      <c r="B54" s="21" t="s">
        <v>28</v>
      </c>
      <c r="C54" s="21">
        <v>1</v>
      </c>
      <c r="D54" s="21">
        <v>2</v>
      </c>
      <c r="E54" s="21">
        <v>3</v>
      </c>
      <c r="F54" s="21">
        <v>4</v>
      </c>
      <c r="G54" s="21">
        <v>5</v>
      </c>
      <c r="H54" s="21">
        <v>6</v>
      </c>
      <c r="I54" s="21" t="s">
        <v>29</v>
      </c>
      <c r="J54" s="21" t="s">
        <v>30</v>
      </c>
    </row>
    <row r="55" spans="1:10" ht="15" customHeight="1" thickTop="1">
      <c r="A55" s="555" t="s">
        <v>33</v>
      </c>
      <c r="B55" s="558" t="s">
        <v>109</v>
      </c>
      <c r="C55" s="57">
        <v>8</v>
      </c>
      <c r="D55" s="57">
        <v>7</v>
      </c>
      <c r="E55" s="57">
        <v>6</v>
      </c>
      <c r="F55" s="57">
        <v>9</v>
      </c>
      <c r="G55" s="57">
        <v>6</v>
      </c>
      <c r="H55" s="57">
        <v>4</v>
      </c>
      <c r="I55" s="22">
        <f t="shared" ref="I55:I64" si="4">C55+D55+E55+F55+G55+H55</f>
        <v>40</v>
      </c>
      <c r="J55" s="549">
        <f>I55+I56+I57+I58+I59+I60+I61+I62+I63+I64</f>
        <v>359</v>
      </c>
    </row>
    <row r="56" spans="1:10" ht="15" customHeight="1">
      <c r="A56" s="556"/>
      <c r="B56" s="559"/>
      <c r="C56" s="58">
        <v>10</v>
      </c>
      <c r="D56" s="58">
        <v>4</v>
      </c>
      <c r="E56" s="58">
        <v>1</v>
      </c>
      <c r="F56" s="58">
        <v>8</v>
      </c>
      <c r="G56" s="58">
        <v>8</v>
      </c>
      <c r="H56" s="58">
        <v>7</v>
      </c>
      <c r="I56" s="20">
        <f t="shared" si="4"/>
        <v>38</v>
      </c>
      <c r="J56" s="550"/>
    </row>
    <row r="57" spans="1:10" ht="15" customHeight="1">
      <c r="A57" s="556"/>
      <c r="B57" s="559"/>
      <c r="C57" s="58">
        <v>9</v>
      </c>
      <c r="D57" s="58">
        <v>9</v>
      </c>
      <c r="E57" s="58">
        <v>6</v>
      </c>
      <c r="F57" s="58">
        <v>9</v>
      </c>
      <c r="G57" s="58">
        <v>5</v>
      </c>
      <c r="H57" s="58">
        <v>1</v>
      </c>
      <c r="I57" s="20">
        <f t="shared" si="4"/>
        <v>39</v>
      </c>
      <c r="J57" s="550"/>
    </row>
    <row r="58" spans="1:10" ht="15" customHeight="1">
      <c r="A58" s="556"/>
      <c r="B58" s="559"/>
      <c r="C58" s="58">
        <v>8</v>
      </c>
      <c r="D58" s="58">
        <v>7</v>
      </c>
      <c r="E58" s="58">
        <v>0</v>
      </c>
      <c r="F58" s="58">
        <v>9</v>
      </c>
      <c r="G58" s="58">
        <v>5</v>
      </c>
      <c r="H58" s="58">
        <v>5</v>
      </c>
      <c r="I58" s="20">
        <f t="shared" si="4"/>
        <v>34</v>
      </c>
      <c r="J58" s="550"/>
    </row>
    <row r="59" spans="1:10" ht="15" customHeight="1">
      <c r="A59" s="556"/>
      <c r="B59" s="559"/>
      <c r="C59" s="58">
        <v>6</v>
      </c>
      <c r="D59" s="58">
        <v>4</v>
      </c>
      <c r="E59" s="58">
        <v>3</v>
      </c>
      <c r="F59" s="58">
        <v>8</v>
      </c>
      <c r="G59" s="58">
        <v>3</v>
      </c>
      <c r="H59" s="58">
        <v>0</v>
      </c>
      <c r="I59" s="20">
        <f t="shared" si="4"/>
        <v>24</v>
      </c>
      <c r="J59" s="550"/>
    </row>
    <row r="60" spans="1:10" ht="15" customHeight="1">
      <c r="A60" s="556"/>
      <c r="B60" s="559"/>
      <c r="C60" s="58">
        <v>8</v>
      </c>
      <c r="D60" s="58">
        <v>6</v>
      </c>
      <c r="E60" s="58">
        <v>2</v>
      </c>
      <c r="F60" s="58">
        <v>7</v>
      </c>
      <c r="G60" s="58">
        <v>7</v>
      </c>
      <c r="H60" s="58">
        <v>6</v>
      </c>
      <c r="I60" s="20">
        <f t="shared" si="4"/>
        <v>36</v>
      </c>
      <c r="J60" s="550"/>
    </row>
    <row r="61" spans="1:10" ht="15" customHeight="1">
      <c r="A61" s="556"/>
      <c r="B61" s="559"/>
      <c r="C61" s="58">
        <v>10</v>
      </c>
      <c r="D61" s="58">
        <v>9</v>
      </c>
      <c r="E61" s="58">
        <v>6</v>
      </c>
      <c r="F61" s="58">
        <v>10</v>
      </c>
      <c r="G61" s="58">
        <v>8</v>
      </c>
      <c r="H61" s="58">
        <v>7</v>
      </c>
      <c r="I61" s="20">
        <f t="shared" si="4"/>
        <v>50</v>
      </c>
      <c r="J61" s="550"/>
    </row>
    <row r="62" spans="1:10" ht="15" customHeight="1">
      <c r="A62" s="556"/>
      <c r="B62" s="559"/>
      <c r="C62" s="58">
        <v>9</v>
      </c>
      <c r="D62" s="58">
        <v>7</v>
      </c>
      <c r="E62" s="58">
        <v>7</v>
      </c>
      <c r="F62" s="58">
        <v>7</v>
      </c>
      <c r="G62" s="58">
        <v>5</v>
      </c>
      <c r="H62" s="58">
        <v>3</v>
      </c>
      <c r="I62" s="20">
        <f t="shared" si="4"/>
        <v>38</v>
      </c>
      <c r="J62" s="550"/>
    </row>
    <row r="63" spans="1:10" ht="15" customHeight="1">
      <c r="A63" s="556"/>
      <c r="B63" s="559"/>
      <c r="C63" s="58">
        <v>7</v>
      </c>
      <c r="D63" s="58">
        <v>0</v>
      </c>
      <c r="E63" s="58">
        <v>0</v>
      </c>
      <c r="F63" s="58">
        <v>9</v>
      </c>
      <c r="G63" s="58">
        <v>5</v>
      </c>
      <c r="H63" s="58">
        <v>0</v>
      </c>
      <c r="I63" s="20">
        <f t="shared" si="4"/>
        <v>21</v>
      </c>
      <c r="J63" s="550"/>
    </row>
    <row r="64" spans="1:10" ht="15" customHeight="1">
      <c r="A64" s="557"/>
      <c r="B64" s="560"/>
      <c r="C64" s="58">
        <v>9</v>
      </c>
      <c r="D64" s="58">
        <v>6</v>
      </c>
      <c r="E64" s="58">
        <v>0</v>
      </c>
      <c r="F64" s="58">
        <v>9</v>
      </c>
      <c r="G64" s="58">
        <v>8</v>
      </c>
      <c r="H64" s="58">
        <v>7</v>
      </c>
      <c r="I64" s="20">
        <f t="shared" si="4"/>
        <v>39</v>
      </c>
      <c r="J64" s="551"/>
    </row>
    <row r="65" spans="1:10" ht="1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</row>
    <row r="66" spans="1:10" ht="15" customHeight="1">
      <c r="A66" s="554" t="s">
        <v>158</v>
      </c>
      <c r="B66" s="541"/>
      <c r="C66" s="541"/>
      <c r="D66" s="541"/>
      <c r="E66" s="541"/>
      <c r="F66" s="541"/>
      <c r="G66" s="541"/>
      <c r="H66" s="541"/>
      <c r="I66" s="541"/>
      <c r="J66" s="542"/>
    </row>
    <row r="67" spans="1:10" ht="15" customHeight="1" thickBot="1">
      <c r="A67" s="21" t="s">
        <v>27</v>
      </c>
      <c r="B67" s="21" t="s">
        <v>28</v>
      </c>
      <c r="C67" s="21">
        <v>1</v>
      </c>
      <c r="D67" s="21">
        <v>2</v>
      </c>
      <c r="E67" s="21">
        <v>3</v>
      </c>
      <c r="F67" s="21">
        <v>4</v>
      </c>
      <c r="G67" s="21">
        <v>5</v>
      </c>
      <c r="H67" s="21">
        <v>6</v>
      </c>
      <c r="I67" s="21" t="s">
        <v>29</v>
      </c>
      <c r="J67" s="21" t="s">
        <v>30</v>
      </c>
    </row>
    <row r="68" spans="1:10" ht="15" customHeight="1" thickTop="1">
      <c r="A68" s="555" t="s">
        <v>33</v>
      </c>
      <c r="B68" s="558" t="s">
        <v>12</v>
      </c>
      <c r="C68" s="57">
        <v>8</v>
      </c>
      <c r="D68" s="57">
        <v>8</v>
      </c>
      <c r="E68" s="57">
        <v>6</v>
      </c>
      <c r="F68" s="57">
        <v>9</v>
      </c>
      <c r="G68" s="57">
        <v>9</v>
      </c>
      <c r="H68" s="57">
        <v>5</v>
      </c>
      <c r="I68" s="22">
        <f t="shared" ref="I68:I77" si="5">C68+D68+E68+F68+G68+H68</f>
        <v>45</v>
      </c>
      <c r="J68" s="549">
        <f>I68+I69+I70+I71+I72+I73+I74+I75+I76+I77</f>
        <v>393</v>
      </c>
    </row>
    <row r="69" spans="1:10" ht="15" customHeight="1">
      <c r="A69" s="556"/>
      <c r="B69" s="559"/>
      <c r="C69" s="58">
        <v>10</v>
      </c>
      <c r="D69" s="58">
        <v>7</v>
      </c>
      <c r="E69" s="58">
        <v>5</v>
      </c>
      <c r="F69" s="58">
        <v>10</v>
      </c>
      <c r="G69" s="58">
        <v>8</v>
      </c>
      <c r="H69" s="58">
        <v>6</v>
      </c>
      <c r="I69" s="20">
        <f t="shared" si="5"/>
        <v>46</v>
      </c>
      <c r="J69" s="550"/>
    </row>
    <row r="70" spans="1:10" ht="15" customHeight="1">
      <c r="A70" s="556"/>
      <c r="B70" s="559"/>
      <c r="C70" s="58">
        <v>7</v>
      </c>
      <c r="D70" s="58">
        <v>7</v>
      </c>
      <c r="E70" s="58">
        <v>4</v>
      </c>
      <c r="F70" s="58">
        <v>7</v>
      </c>
      <c r="G70" s="58">
        <v>7</v>
      </c>
      <c r="H70" s="58">
        <v>4</v>
      </c>
      <c r="I70" s="20">
        <f t="shared" si="5"/>
        <v>36</v>
      </c>
      <c r="J70" s="550"/>
    </row>
    <row r="71" spans="1:10" ht="15" customHeight="1">
      <c r="A71" s="556"/>
      <c r="B71" s="559"/>
      <c r="C71" s="58">
        <v>9</v>
      </c>
      <c r="D71" s="58">
        <v>9</v>
      </c>
      <c r="E71" s="58">
        <v>6</v>
      </c>
      <c r="F71" s="58">
        <v>8</v>
      </c>
      <c r="G71" s="58">
        <v>7</v>
      </c>
      <c r="H71" s="58">
        <v>4</v>
      </c>
      <c r="I71" s="20">
        <f t="shared" si="5"/>
        <v>43</v>
      </c>
      <c r="J71" s="550"/>
    </row>
    <row r="72" spans="1:10" ht="15" customHeight="1">
      <c r="A72" s="556"/>
      <c r="B72" s="559"/>
      <c r="C72" s="58">
        <v>9</v>
      </c>
      <c r="D72" s="58">
        <v>8</v>
      </c>
      <c r="E72" s="58">
        <v>5</v>
      </c>
      <c r="F72" s="58">
        <v>10</v>
      </c>
      <c r="G72" s="58">
        <v>9</v>
      </c>
      <c r="H72" s="58">
        <v>9</v>
      </c>
      <c r="I72" s="20">
        <f t="shared" si="5"/>
        <v>50</v>
      </c>
      <c r="J72" s="550"/>
    </row>
    <row r="73" spans="1:10" ht="15" customHeight="1">
      <c r="A73" s="556"/>
      <c r="B73" s="559"/>
      <c r="C73" s="58">
        <v>8</v>
      </c>
      <c r="D73" s="58">
        <v>8</v>
      </c>
      <c r="E73" s="58">
        <v>6</v>
      </c>
      <c r="F73" s="58">
        <v>8</v>
      </c>
      <c r="G73" s="58">
        <v>7</v>
      </c>
      <c r="H73" s="58">
        <v>5</v>
      </c>
      <c r="I73" s="20">
        <f t="shared" si="5"/>
        <v>42</v>
      </c>
      <c r="J73" s="550"/>
    </row>
    <row r="74" spans="1:10" ht="15" customHeight="1">
      <c r="A74" s="556"/>
      <c r="B74" s="559"/>
      <c r="C74" s="58">
        <v>9</v>
      </c>
      <c r="D74" s="58">
        <v>8</v>
      </c>
      <c r="E74" s="58">
        <v>4</v>
      </c>
      <c r="F74" s="58">
        <v>5</v>
      </c>
      <c r="G74" s="58">
        <v>5</v>
      </c>
      <c r="H74" s="58">
        <v>4</v>
      </c>
      <c r="I74" s="20">
        <f t="shared" si="5"/>
        <v>35</v>
      </c>
      <c r="J74" s="550"/>
    </row>
    <row r="75" spans="1:10" ht="15" customHeight="1">
      <c r="A75" s="556"/>
      <c r="B75" s="559"/>
      <c r="C75" s="58">
        <v>7</v>
      </c>
      <c r="D75" s="58">
        <v>5</v>
      </c>
      <c r="E75" s="58">
        <v>2</v>
      </c>
      <c r="F75" s="58">
        <v>10</v>
      </c>
      <c r="G75" s="58">
        <v>2</v>
      </c>
      <c r="H75" s="58">
        <v>2</v>
      </c>
      <c r="I75" s="20">
        <f t="shared" si="5"/>
        <v>28</v>
      </c>
      <c r="J75" s="550"/>
    </row>
    <row r="76" spans="1:10" ht="15" customHeight="1">
      <c r="A76" s="556"/>
      <c r="B76" s="559"/>
      <c r="C76" s="58">
        <v>7</v>
      </c>
      <c r="D76" s="58">
        <v>7</v>
      </c>
      <c r="E76" s="58">
        <v>5</v>
      </c>
      <c r="F76" s="58">
        <v>6</v>
      </c>
      <c r="G76" s="58">
        <v>5</v>
      </c>
      <c r="H76" s="58">
        <v>4</v>
      </c>
      <c r="I76" s="20">
        <f t="shared" si="5"/>
        <v>34</v>
      </c>
      <c r="J76" s="550"/>
    </row>
    <row r="77" spans="1:10" ht="15" customHeight="1">
      <c r="A77" s="557"/>
      <c r="B77" s="560"/>
      <c r="C77" s="58">
        <v>9</v>
      </c>
      <c r="D77" s="58">
        <v>8</v>
      </c>
      <c r="E77" s="58">
        <v>5</v>
      </c>
      <c r="F77" s="58">
        <v>9</v>
      </c>
      <c r="G77" s="58">
        <v>3</v>
      </c>
      <c r="H77" s="58">
        <v>0</v>
      </c>
      <c r="I77" s="20">
        <f t="shared" si="5"/>
        <v>34</v>
      </c>
      <c r="J77" s="551"/>
    </row>
    <row r="78" spans="1:10" ht="1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</row>
    <row r="79" spans="1:10" ht="15" customHeight="1">
      <c r="A79" s="554" t="s">
        <v>158</v>
      </c>
      <c r="B79" s="541"/>
      <c r="C79" s="541"/>
      <c r="D79" s="541"/>
      <c r="E79" s="541"/>
      <c r="F79" s="541"/>
      <c r="G79" s="541"/>
      <c r="H79" s="541"/>
      <c r="I79" s="541"/>
      <c r="J79" s="542"/>
    </row>
    <row r="80" spans="1:10" ht="15" customHeight="1" thickBot="1">
      <c r="A80" s="21" t="s">
        <v>27</v>
      </c>
      <c r="B80" s="21" t="s">
        <v>28</v>
      </c>
      <c r="C80" s="21">
        <v>1</v>
      </c>
      <c r="D80" s="21">
        <v>2</v>
      </c>
      <c r="E80" s="21">
        <v>3</v>
      </c>
      <c r="F80" s="21">
        <v>4</v>
      </c>
      <c r="G80" s="21">
        <v>5</v>
      </c>
      <c r="H80" s="21">
        <v>6</v>
      </c>
      <c r="I80" s="21" t="s">
        <v>29</v>
      </c>
      <c r="J80" s="21" t="s">
        <v>30</v>
      </c>
    </row>
    <row r="81" spans="1:10" ht="15" customHeight="1" thickTop="1">
      <c r="A81" s="555" t="s">
        <v>33</v>
      </c>
      <c r="B81" s="558" t="s">
        <v>169</v>
      </c>
      <c r="C81" s="57">
        <v>6</v>
      </c>
      <c r="D81" s="57">
        <v>5</v>
      </c>
      <c r="E81" s="57">
        <v>4</v>
      </c>
      <c r="F81" s="57">
        <v>7</v>
      </c>
      <c r="G81" s="57">
        <v>6</v>
      </c>
      <c r="H81" s="57">
        <v>0</v>
      </c>
      <c r="I81" s="22">
        <f t="shared" ref="I81:I90" si="6">C81+D81+E81+F81+G81+H81</f>
        <v>28</v>
      </c>
      <c r="J81" s="549">
        <f>I81+I82+I83+I84+I85+I86+I87+I88+I89+I90</f>
        <v>314</v>
      </c>
    </row>
    <row r="82" spans="1:10" ht="15" customHeight="1">
      <c r="A82" s="556"/>
      <c r="B82" s="559"/>
      <c r="C82" s="58">
        <v>9</v>
      </c>
      <c r="D82" s="58">
        <v>7</v>
      </c>
      <c r="E82" s="58">
        <v>6</v>
      </c>
      <c r="F82" s="58">
        <v>10</v>
      </c>
      <c r="G82" s="58">
        <v>6</v>
      </c>
      <c r="H82" s="58">
        <v>4</v>
      </c>
      <c r="I82" s="20">
        <f t="shared" si="6"/>
        <v>42</v>
      </c>
      <c r="J82" s="550"/>
    </row>
    <row r="83" spans="1:10" ht="15" customHeight="1">
      <c r="A83" s="556"/>
      <c r="B83" s="559"/>
      <c r="C83" s="58">
        <v>6</v>
      </c>
      <c r="D83" s="58">
        <v>1</v>
      </c>
      <c r="E83" s="58">
        <v>1</v>
      </c>
      <c r="F83" s="58">
        <v>6</v>
      </c>
      <c r="G83" s="58">
        <v>3</v>
      </c>
      <c r="H83" s="58">
        <v>1</v>
      </c>
      <c r="I83" s="20">
        <f t="shared" si="6"/>
        <v>18</v>
      </c>
      <c r="J83" s="550"/>
    </row>
    <row r="84" spans="1:10" ht="15" customHeight="1">
      <c r="A84" s="556"/>
      <c r="B84" s="559"/>
      <c r="C84" s="58">
        <v>6</v>
      </c>
      <c r="D84" s="58">
        <v>5</v>
      </c>
      <c r="E84" s="58">
        <v>4</v>
      </c>
      <c r="F84" s="58">
        <v>7</v>
      </c>
      <c r="G84" s="58">
        <v>6</v>
      </c>
      <c r="H84" s="58">
        <v>2</v>
      </c>
      <c r="I84" s="20">
        <f t="shared" si="6"/>
        <v>30</v>
      </c>
      <c r="J84" s="550"/>
    </row>
    <row r="85" spans="1:10" ht="15" customHeight="1">
      <c r="A85" s="556"/>
      <c r="B85" s="559"/>
      <c r="C85" s="58">
        <v>9</v>
      </c>
      <c r="D85" s="58">
        <v>7</v>
      </c>
      <c r="E85" s="58">
        <v>7</v>
      </c>
      <c r="F85" s="58">
        <v>7</v>
      </c>
      <c r="G85" s="58">
        <v>6</v>
      </c>
      <c r="H85" s="58">
        <v>3</v>
      </c>
      <c r="I85" s="20">
        <f t="shared" si="6"/>
        <v>39</v>
      </c>
      <c r="J85" s="550"/>
    </row>
    <row r="86" spans="1:10" ht="15" customHeight="1">
      <c r="A86" s="556"/>
      <c r="B86" s="559"/>
      <c r="C86" s="58">
        <v>10</v>
      </c>
      <c r="D86" s="58">
        <v>5</v>
      </c>
      <c r="E86" s="58">
        <v>2</v>
      </c>
      <c r="F86" s="58">
        <v>7</v>
      </c>
      <c r="G86" s="58">
        <v>5</v>
      </c>
      <c r="H86" s="58">
        <v>5</v>
      </c>
      <c r="I86" s="20">
        <f t="shared" si="6"/>
        <v>34</v>
      </c>
      <c r="J86" s="550"/>
    </row>
    <row r="87" spans="1:10" ht="15" customHeight="1">
      <c r="A87" s="556"/>
      <c r="B87" s="559"/>
      <c r="C87" s="58">
        <v>8</v>
      </c>
      <c r="D87" s="58">
        <v>6</v>
      </c>
      <c r="E87" s="58">
        <v>6</v>
      </c>
      <c r="F87" s="58">
        <v>7</v>
      </c>
      <c r="G87" s="58">
        <v>6</v>
      </c>
      <c r="H87" s="58">
        <v>6</v>
      </c>
      <c r="I87" s="20">
        <f t="shared" si="6"/>
        <v>39</v>
      </c>
      <c r="J87" s="550"/>
    </row>
    <row r="88" spans="1:10" ht="15" customHeight="1">
      <c r="A88" s="556"/>
      <c r="B88" s="559"/>
      <c r="C88" s="58">
        <v>8</v>
      </c>
      <c r="D88" s="58">
        <v>4</v>
      </c>
      <c r="E88" s="58">
        <v>3</v>
      </c>
      <c r="F88" s="58">
        <v>6</v>
      </c>
      <c r="G88" s="58">
        <v>2</v>
      </c>
      <c r="H88" s="58">
        <v>1</v>
      </c>
      <c r="I88" s="20">
        <f t="shared" si="6"/>
        <v>24</v>
      </c>
      <c r="J88" s="550"/>
    </row>
    <row r="89" spans="1:10" ht="15" customHeight="1">
      <c r="A89" s="556"/>
      <c r="B89" s="559"/>
      <c r="C89" s="58">
        <v>9</v>
      </c>
      <c r="D89" s="58">
        <v>5</v>
      </c>
      <c r="E89" s="58">
        <v>3</v>
      </c>
      <c r="F89" s="58">
        <v>6</v>
      </c>
      <c r="G89" s="58">
        <v>5</v>
      </c>
      <c r="H89" s="58">
        <v>2</v>
      </c>
      <c r="I89" s="20">
        <f t="shared" si="6"/>
        <v>30</v>
      </c>
      <c r="J89" s="550"/>
    </row>
    <row r="90" spans="1:10" ht="15" customHeight="1">
      <c r="A90" s="557"/>
      <c r="B90" s="560"/>
      <c r="C90" s="58">
        <v>10</v>
      </c>
      <c r="D90" s="58">
        <v>8</v>
      </c>
      <c r="E90" s="58">
        <v>1</v>
      </c>
      <c r="F90" s="58">
        <v>8</v>
      </c>
      <c r="G90" s="58">
        <v>3</v>
      </c>
      <c r="H90" s="58">
        <v>0</v>
      </c>
      <c r="I90" s="20">
        <f t="shared" si="6"/>
        <v>30</v>
      </c>
      <c r="J90" s="551"/>
    </row>
    <row r="91" spans="1:10" ht="1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</row>
    <row r="92" spans="1:10" ht="15" customHeight="1">
      <c r="A92" s="554" t="s">
        <v>158</v>
      </c>
      <c r="B92" s="541"/>
      <c r="C92" s="541"/>
      <c r="D92" s="541"/>
      <c r="E92" s="541"/>
      <c r="F92" s="541"/>
      <c r="G92" s="541"/>
      <c r="H92" s="541"/>
      <c r="I92" s="541"/>
      <c r="J92" s="542"/>
    </row>
    <row r="93" spans="1:10" ht="15" customHeight="1" thickBot="1">
      <c r="A93" s="21" t="s">
        <v>27</v>
      </c>
      <c r="B93" s="21" t="s">
        <v>28</v>
      </c>
      <c r="C93" s="21">
        <v>1</v>
      </c>
      <c r="D93" s="21">
        <v>2</v>
      </c>
      <c r="E93" s="21">
        <v>3</v>
      </c>
      <c r="F93" s="21">
        <v>4</v>
      </c>
      <c r="G93" s="21">
        <v>5</v>
      </c>
      <c r="H93" s="21">
        <v>6</v>
      </c>
      <c r="I93" s="21" t="s">
        <v>29</v>
      </c>
      <c r="J93" s="21" t="s">
        <v>30</v>
      </c>
    </row>
    <row r="94" spans="1:10" ht="15" customHeight="1" thickTop="1">
      <c r="A94" s="555" t="s">
        <v>33</v>
      </c>
      <c r="B94" s="558" t="s">
        <v>84</v>
      </c>
      <c r="C94" s="57">
        <v>10</v>
      </c>
      <c r="D94" s="57">
        <v>7</v>
      </c>
      <c r="E94" s="57">
        <v>4</v>
      </c>
      <c r="F94" s="57">
        <v>8</v>
      </c>
      <c r="G94" s="57">
        <v>8</v>
      </c>
      <c r="H94" s="57">
        <v>4</v>
      </c>
      <c r="I94" s="22">
        <f t="shared" ref="I94:I103" si="7">C94+D94+E94+F94+G94+H94</f>
        <v>41</v>
      </c>
      <c r="J94" s="549">
        <f>I94+I95+I96+I97+I98+I99+I100+I101+I102+I103</f>
        <v>372</v>
      </c>
    </row>
    <row r="95" spans="1:10" ht="15" customHeight="1">
      <c r="A95" s="556"/>
      <c r="B95" s="559"/>
      <c r="C95" s="58">
        <v>8</v>
      </c>
      <c r="D95" s="58">
        <v>6</v>
      </c>
      <c r="E95" s="58">
        <v>0</v>
      </c>
      <c r="F95" s="58">
        <v>9</v>
      </c>
      <c r="G95" s="58">
        <v>5</v>
      </c>
      <c r="H95" s="58">
        <v>5</v>
      </c>
      <c r="I95" s="20">
        <f t="shared" si="7"/>
        <v>33</v>
      </c>
      <c r="J95" s="550"/>
    </row>
    <row r="96" spans="1:10" ht="15" customHeight="1">
      <c r="A96" s="556"/>
      <c r="B96" s="559"/>
      <c r="C96" s="58">
        <v>8</v>
      </c>
      <c r="D96" s="58">
        <v>7</v>
      </c>
      <c r="E96" s="58">
        <v>7</v>
      </c>
      <c r="F96" s="58">
        <v>8</v>
      </c>
      <c r="G96" s="58">
        <v>6</v>
      </c>
      <c r="H96" s="58">
        <v>5</v>
      </c>
      <c r="I96" s="20">
        <f t="shared" si="7"/>
        <v>41</v>
      </c>
      <c r="J96" s="550"/>
    </row>
    <row r="97" spans="1:10" ht="15" customHeight="1">
      <c r="A97" s="556"/>
      <c r="B97" s="559"/>
      <c r="C97" s="58">
        <v>9</v>
      </c>
      <c r="D97" s="58">
        <v>9</v>
      </c>
      <c r="E97" s="58">
        <v>9</v>
      </c>
      <c r="F97" s="58">
        <v>9</v>
      </c>
      <c r="G97" s="58">
        <v>8</v>
      </c>
      <c r="H97" s="58">
        <v>7</v>
      </c>
      <c r="I97" s="20">
        <f t="shared" si="7"/>
        <v>51</v>
      </c>
      <c r="J97" s="550"/>
    </row>
    <row r="98" spans="1:10" ht="15" customHeight="1">
      <c r="A98" s="556"/>
      <c r="B98" s="559"/>
      <c r="C98" s="58">
        <v>9</v>
      </c>
      <c r="D98" s="58">
        <v>5</v>
      </c>
      <c r="E98" s="58">
        <v>1</v>
      </c>
      <c r="F98" s="58">
        <v>9</v>
      </c>
      <c r="G98" s="58">
        <v>7</v>
      </c>
      <c r="H98" s="58">
        <v>6</v>
      </c>
      <c r="I98" s="20">
        <f t="shared" si="7"/>
        <v>37</v>
      </c>
      <c r="J98" s="550"/>
    </row>
    <row r="99" spans="1:10" ht="15" customHeight="1">
      <c r="A99" s="556"/>
      <c r="B99" s="559"/>
      <c r="C99" s="58">
        <v>9</v>
      </c>
      <c r="D99" s="58">
        <v>8</v>
      </c>
      <c r="E99" s="58">
        <v>0</v>
      </c>
      <c r="F99" s="58">
        <v>7</v>
      </c>
      <c r="G99" s="58">
        <v>6</v>
      </c>
      <c r="H99" s="58">
        <v>1</v>
      </c>
      <c r="I99" s="20">
        <f t="shared" si="7"/>
        <v>31</v>
      </c>
      <c r="J99" s="550"/>
    </row>
    <row r="100" spans="1:10" ht="15" customHeight="1">
      <c r="A100" s="556"/>
      <c r="B100" s="559"/>
      <c r="C100" s="58">
        <v>6</v>
      </c>
      <c r="D100" s="58">
        <v>5</v>
      </c>
      <c r="E100" s="58">
        <v>3</v>
      </c>
      <c r="F100" s="58">
        <v>9</v>
      </c>
      <c r="G100" s="58">
        <v>5</v>
      </c>
      <c r="H100" s="58">
        <v>0</v>
      </c>
      <c r="I100" s="20">
        <f t="shared" si="7"/>
        <v>28</v>
      </c>
      <c r="J100" s="550"/>
    </row>
    <row r="101" spans="1:10" ht="15" customHeight="1">
      <c r="A101" s="556"/>
      <c r="B101" s="559"/>
      <c r="C101" s="58">
        <v>8</v>
      </c>
      <c r="D101" s="58">
        <v>8</v>
      </c>
      <c r="E101" s="58">
        <v>5</v>
      </c>
      <c r="F101" s="58">
        <v>8</v>
      </c>
      <c r="G101" s="58">
        <v>6</v>
      </c>
      <c r="H101" s="58">
        <v>6</v>
      </c>
      <c r="I101" s="20">
        <f t="shared" si="7"/>
        <v>41</v>
      </c>
      <c r="J101" s="550"/>
    </row>
    <row r="102" spans="1:10" ht="15" customHeight="1">
      <c r="A102" s="556"/>
      <c r="B102" s="559"/>
      <c r="C102" s="58">
        <v>7</v>
      </c>
      <c r="D102" s="58">
        <v>7</v>
      </c>
      <c r="E102" s="58">
        <v>6</v>
      </c>
      <c r="F102" s="58">
        <v>7</v>
      </c>
      <c r="G102" s="58">
        <v>7</v>
      </c>
      <c r="H102" s="58">
        <v>7</v>
      </c>
      <c r="I102" s="20">
        <f t="shared" si="7"/>
        <v>41</v>
      </c>
      <c r="J102" s="550"/>
    </row>
    <row r="103" spans="1:10" ht="15" customHeight="1">
      <c r="A103" s="557"/>
      <c r="B103" s="560"/>
      <c r="C103" s="58">
        <v>7</v>
      </c>
      <c r="D103" s="58">
        <v>3</v>
      </c>
      <c r="E103" s="58">
        <v>0</v>
      </c>
      <c r="F103" s="58">
        <v>9</v>
      </c>
      <c r="G103" s="58">
        <v>7</v>
      </c>
      <c r="H103" s="58">
        <v>2</v>
      </c>
      <c r="I103" s="20">
        <f t="shared" si="7"/>
        <v>28</v>
      </c>
      <c r="J103" s="551"/>
    </row>
    <row r="105" spans="1:10" ht="15" customHeight="1">
      <c r="A105" s="554" t="s">
        <v>158</v>
      </c>
      <c r="B105" s="541"/>
      <c r="C105" s="541"/>
      <c r="D105" s="541"/>
      <c r="E105" s="541"/>
      <c r="F105" s="541"/>
      <c r="G105" s="541"/>
      <c r="H105" s="541"/>
      <c r="I105" s="541"/>
      <c r="J105" s="542"/>
    </row>
    <row r="106" spans="1:10" ht="15" customHeight="1" thickBot="1">
      <c r="A106" s="21" t="s">
        <v>27</v>
      </c>
      <c r="B106" s="21" t="s">
        <v>28</v>
      </c>
      <c r="C106" s="21">
        <v>1</v>
      </c>
      <c r="D106" s="21">
        <v>2</v>
      </c>
      <c r="E106" s="21">
        <v>3</v>
      </c>
      <c r="F106" s="21">
        <v>4</v>
      </c>
      <c r="G106" s="21">
        <v>5</v>
      </c>
      <c r="H106" s="21">
        <v>6</v>
      </c>
      <c r="I106" s="21" t="s">
        <v>29</v>
      </c>
      <c r="J106" s="21" t="s">
        <v>30</v>
      </c>
    </row>
    <row r="107" spans="1:10" ht="15" customHeight="1" thickTop="1">
      <c r="A107" s="555" t="s">
        <v>31</v>
      </c>
      <c r="B107" s="558" t="s">
        <v>102</v>
      </c>
      <c r="C107" s="57">
        <v>6</v>
      </c>
      <c r="D107" s="57">
        <v>6</v>
      </c>
      <c r="E107" s="57">
        <v>0</v>
      </c>
      <c r="F107" s="57">
        <v>4</v>
      </c>
      <c r="G107" s="57">
        <v>4</v>
      </c>
      <c r="H107" s="57">
        <v>3</v>
      </c>
      <c r="I107" s="22">
        <f t="shared" ref="I107:I116" si="8">C107+D107+E107+F107+G107+H107</f>
        <v>23</v>
      </c>
      <c r="J107" s="549">
        <f>I107+I108+I109+I110+I111+I112+I113+I114+I115+I116</f>
        <v>189</v>
      </c>
    </row>
    <row r="108" spans="1:10" ht="15" customHeight="1">
      <c r="A108" s="556"/>
      <c r="B108" s="559"/>
      <c r="C108" s="58">
        <v>0</v>
      </c>
      <c r="D108" s="58">
        <v>0</v>
      </c>
      <c r="E108" s="58">
        <v>0</v>
      </c>
      <c r="F108" s="58">
        <v>5</v>
      </c>
      <c r="G108" s="58">
        <v>4</v>
      </c>
      <c r="H108" s="58">
        <v>0</v>
      </c>
      <c r="I108" s="20">
        <f t="shared" si="8"/>
        <v>9</v>
      </c>
      <c r="J108" s="550"/>
    </row>
    <row r="109" spans="1:10" ht="15" customHeight="1">
      <c r="A109" s="556"/>
      <c r="B109" s="559"/>
      <c r="C109" s="58">
        <v>4</v>
      </c>
      <c r="D109" s="58">
        <v>2</v>
      </c>
      <c r="E109" s="58">
        <v>0</v>
      </c>
      <c r="F109" s="58">
        <v>4</v>
      </c>
      <c r="G109" s="58">
        <v>0</v>
      </c>
      <c r="H109" s="58">
        <v>0</v>
      </c>
      <c r="I109" s="20">
        <f t="shared" si="8"/>
        <v>10</v>
      </c>
      <c r="J109" s="550"/>
    </row>
    <row r="110" spans="1:10" ht="15" customHeight="1">
      <c r="A110" s="556"/>
      <c r="B110" s="559"/>
      <c r="C110" s="58">
        <v>4</v>
      </c>
      <c r="D110" s="58">
        <v>2</v>
      </c>
      <c r="E110" s="58">
        <v>0</v>
      </c>
      <c r="F110" s="58">
        <v>6</v>
      </c>
      <c r="G110" s="58">
        <v>4</v>
      </c>
      <c r="H110" s="58">
        <v>0</v>
      </c>
      <c r="I110" s="20">
        <f t="shared" si="8"/>
        <v>16</v>
      </c>
      <c r="J110" s="550"/>
    </row>
    <row r="111" spans="1:10" ht="15" customHeight="1">
      <c r="A111" s="556"/>
      <c r="B111" s="559"/>
      <c r="C111" s="58">
        <v>8</v>
      </c>
      <c r="D111" s="58">
        <v>6</v>
      </c>
      <c r="E111" s="58">
        <v>0</v>
      </c>
      <c r="F111" s="58">
        <v>3</v>
      </c>
      <c r="G111" s="58">
        <v>3</v>
      </c>
      <c r="H111" s="58">
        <v>0</v>
      </c>
      <c r="I111" s="20">
        <f t="shared" si="8"/>
        <v>20</v>
      </c>
      <c r="J111" s="550"/>
    </row>
    <row r="112" spans="1:10" ht="15" customHeight="1">
      <c r="A112" s="556"/>
      <c r="B112" s="559"/>
      <c r="C112" s="58">
        <v>5</v>
      </c>
      <c r="D112" s="58">
        <v>4</v>
      </c>
      <c r="E112" s="58">
        <v>4</v>
      </c>
      <c r="F112" s="58">
        <v>3</v>
      </c>
      <c r="G112" s="58">
        <v>0</v>
      </c>
      <c r="H112" s="58">
        <v>0</v>
      </c>
      <c r="I112" s="20">
        <f t="shared" si="8"/>
        <v>16</v>
      </c>
      <c r="J112" s="550"/>
    </row>
    <row r="113" spans="1:10" ht="15" customHeight="1">
      <c r="A113" s="556"/>
      <c r="B113" s="559"/>
      <c r="C113" s="58">
        <v>0</v>
      </c>
      <c r="D113" s="58">
        <v>0</v>
      </c>
      <c r="E113" s="58">
        <v>0</v>
      </c>
      <c r="F113" s="58">
        <v>9</v>
      </c>
      <c r="G113" s="58">
        <v>7</v>
      </c>
      <c r="H113" s="58">
        <v>0</v>
      </c>
      <c r="I113" s="20">
        <f t="shared" si="8"/>
        <v>16</v>
      </c>
      <c r="J113" s="550"/>
    </row>
    <row r="114" spans="1:10" ht="15" customHeight="1">
      <c r="A114" s="556"/>
      <c r="B114" s="559"/>
      <c r="C114" s="58">
        <v>7</v>
      </c>
      <c r="D114" s="58">
        <v>4</v>
      </c>
      <c r="E114" s="58">
        <v>4</v>
      </c>
      <c r="F114" s="58">
        <v>4</v>
      </c>
      <c r="G114" s="58">
        <v>4</v>
      </c>
      <c r="H114" s="58">
        <v>1</v>
      </c>
      <c r="I114" s="20">
        <f t="shared" si="8"/>
        <v>24</v>
      </c>
      <c r="J114" s="550"/>
    </row>
    <row r="115" spans="1:10" ht="15" customHeight="1">
      <c r="A115" s="556"/>
      <c r="B115" s="559"/>
      <c r="C115" s="58">
        <v>8</v>
      </c>
      <c r="D115" s="58">
        <v>7</v>
      </c>
      <c r="E115" s="58">
        <v>0</v>
      </c>
      <c r="F115" s="58">
        <v>5</v>
      </c>
      <c r="G115" s="58">
        <v>4</v>
      </c>
      <c r="H115" s="58">
        <v>3</v>
      </c>
      <c r="I115" s="20">
        <f t="shared" si="8"/>
        <v>27</v>
      </c>
      <c r="J115" s="550"/>
    </row>
    <row r="116" spans="1:10" ht="15" customHeight="1">
      <c r="A116" s="557"/>
      <c r="B116" s="560"/>
      <c r="C116" s="58">
        <v>7</v>
      </c>
      <c r="D116" s="58">
        <v>4</v>
      </c>
      <c r="E116" s="58">
        <v>2</v>
      </c>
      <c r="F116" s="58">
        <v>8</v>
      </c>
      <c r="G116" s="58">
        <v>4</v>
      </c>
      <c r="H116" s="58">
        <v>3</v>
      </c>
      <c r="I116" s="20">
        <f t="shared" si="8"/>
        <v>28</v>
      </c>
      <c r="J116" s="551"/>
    </row>
    <row r="117" spans="1:10" ht="1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</row>
    <row r="118" spans="1:10" ht="15" customHeight="1">
      <c r="A118" s="554" t="s">
        <v>158</v>
      </c>
      <c r="B118" s="541"/>
      <c r="C118" s="541"/>
      <c r="D118" s="541"/>
      <c r="E118" s="541"/>
      <c r="F118" s="541"/>
      <c r="G118" s="541"/>
      <c r="H118" s="541"/>
      <c r="I118" s="541"/>
      <c r="J118" s="542"/>
    </row>
    <row r="119" spans="1:10" ht="15" customHeight="1" thickBot="1">
      <c r="A119" s="21" t="s">
        <v>27</v>
      </c>
      <c r="B119" s="21" t="s">
        <v>28</v>
      </c>
      <c r="C119" s="21">
        <v>1</v>
      </c>
      <c r="D119" s="21">
        <v>2</v>
      </c>
      <c r="E119" s="21">
        <v>3</v>
      </c>
      <c r="F119" s="21">
        <v>4</v>
      </c>
      <c r="G119" s="21">
        <v>5</v>
      </c>
      <c r="H119" s="21">
        <v>6</v>
      </c>
      <c r="I119" s="21" t="s">
        <v>29</v>
      </c>
      <c r="J119" s="21" t="s">
        <v>30</v>
      </c>
    </row>
    <row r="120" spans="1:10" ht="15" customHeight="1" thickTop="1">
      <c r="A120" s="555" t="s">
        <v>31</v>
      </c>
      <c r="B120" s="558" t="s">
        <v>107</v>
      </c>
      <c r="C120" s="57">
        <v>5</v>
      </c>
      <c r="D120" s="57">
        <v>4</v>
      </c>
      <c r="E120" s="57">
        <v>1</v>
      </c>
      <c r="F120" s="57">
        <v>7</v>
      </c>
      <c r="G120" s="57">
        <v>2</v>
      </c>
      <c r="H120" s="57">
        <v>0</v>
      </c>
      <c r="I120" s="22">
        <f t="shared" ref="I120:I129" si="9">C120+D120+E120+F120+G120+H120</f>
        <v>19</v>
      </c>
      <c r="J120" s="549">
        <f>I120+I121+I122+I123+I124+I125+I126+I127+I128+I129</f>
        <v>219</v>
      </c>
    </row>
    <row r="121" spans="1:10" ht="15" customHeight="1">
      <c r="A121" s="556"/>
      <c r="B121" s="559"/>
      <c r="C121" s="58">
        <v>6</v>
      </c>
      <c r="D121" s="58">
        <v>1</v>
      </c>
      <c r="E121" s="58">
        <v>0</v>
      </c>
      <c r="F121" s="58">
        <v>7</v>
      </c>
      <c r="G121" s="58">
        <v>4</v>
      </c>
      <c r="H121" s="58">
        <v>0</v>
      </c>
      <c r="I121" s="20">
        <f t="shared" si="9"/>
        <v>18</v>
      </c>
      <c r="J121" s="550"/>
    </row>
    <row r="122" spans="1:10" ht="15" customHeight="1">
      <c r="A122" s="556"/>
      <c r="B122" s="559"/>
      <c r="C122" s="58">
        <v>6</v>
      </c>
      <c r="D122" s="58">
        <v>3</v>
      </c>
      <c r="E122" s="58">
        <v>0</v>
      </c>
      <c r="F122" s="58">
        <v>4</v>
      </c>
      <c r="G122" s="58">
        <v>1</v>
      </c>
      <c r="H122" s="58">
        <v>1</v>
      </c>
      <c r="I122" s="20">
        <f t="shared" si="9"/>
        <v>15</v>
      </c>
      <c r="J122" s="550"/>
    </row>
    <row r="123" spans="1:10" ht="15" customHeight="1">
      <c r="A123" s="556"/>
      <c r="B123" s="559"/>
      <c r="C123" s="58">
        <v>4</v>
      </c>
      <c r="D123" s="58">
        <v>3</v>
      </c>
      <c r="E123" s="58">
        <v>0</v>
      </c>
      <c r="F123" s="58">
        <v>4</v>
      </c>
      <c r="G123" s="58">
        <v>1</v>
      </c>
      <c r="H123" s="58">
        <v>0</v>
      </c>
      <c r="I123" s="20">
        <f t="shared" si="9"/>
        <v>12</v>
      </c>
      <c r="J123" s="550"/>
    </row>
    <row r="124" spans="1:10" ht="15" customHeight="1">
      <c r="A124" s="556"/>
      <c r="B124" s="559"/>
      <c r="C124" s="58">
        <v>6</v>
      </c>
      <c r="D124" s="58">
        <v>5</v>
      </c>
      <c r="E124" s="58">
        <v>3</v>
      </c>
      <c r="F124" s="58">
        <v>6</v>
      </c>
      <c r="G124" s="58">
        <v>0</v>
      </c>
      <c r="H124" s="58">
        <v>0</v>
      </c>
      <c r="I124" s="20">
        <f t="shared" si="9"/>
        <v>20</v>
      </c>
      <c r="J124" s="550"/>
    </row>
    <row r="125" spans="1:10" ht="15" customHeight="1">
      <c r="A125" s="556"/>
      <c r="B125" s="559"/>
      <c r="C125" s="58">
        <v>7</v>
      </c>
      <c r="D125" s="58">
        <v>7</v>
      </c>
      <c r="E125" s="58">
        <v>3</v>
      </c>
      <c r="F125" s="58">
        <v>5</v>
      </c>
      <c r="G125" s="58">
        <v>1</v>
      </c>
      <c r="H125" s="58">
        <v>0</v>
      </c>
      <c r="I125" s="20">
        <f t="shared" si="9"/>
        <v>23</v>
      </c>
      <c r="J125" s="550"/>
    </row>
    <row r="126" spans="1:10" ht="15" customHeight="1">
      <c r="A126" s="556"/>
      <c r="B126" s="559"/>
      <c r="C126" s="58">
        <v>6</v>
      </c>
      <c r="D126" s="58">
        <v>0</v>
      </c>
      <c r="E126" s="58">
        <v>0</v>
      </c>
      <c r="F126" s="58">
        <v>9</v>
      </c>
      <c r="G126" s="58">
        <v>6</v>
      </c>
      <c r="H126" s="58">
        <v>1</v>
      </c>
      <c r="I126" s="20">
        <f t="shared" si="9"/>
        <v>22</v>
      </c>
      <c r="J126" s="550"/>
    </row>
    <row r="127" spans="1:10" ht="15" customHeight="1">
      <c r="A127" s="556"/>
      <c r="B127" s="559"/>
      <c r="C127" s="58">
        <v>2</v>
      </c>
      <c r="D127" s="58">
        <v>1</v>
      </c>
      <c r="E127" s="58">
        <v>0</v>
      </c>
      <c r="F127" s="58">
        <v>9</v>
      </c>
      <c r="G127" s="58">
        <v>5</v>
      </c>
      <c r="H127" s="58">
        <v>4</v>
      </c>
      <c r="I127" s="20">
        <f t="shared" si="9"/>
        <v>21</v>
      </c>
      <c r="J127" s="550"/>
    </row>
    <row r="128" spans="1:10" ht="15" customHeight="1">
      <c r="A128" s="556"/>
      <c r="B128" s="559"/>
      <c r="C128" s="58">
        <v>7</v>
      </c>
      <c r="D128" s="58">
        <v>5</v>
      </c>
      <c r="E128" s="58">
        <v>2</v>
      </c>
      <c r="F128" s="58">
        <v>9</v>
      </c>
      <c r="G128" s="58">
        <v>4</v>
      </c>
      <c r="H128" s="58">
        <v>3</v>
      </c>
      <c r="I128" s="20">
        <f t="shared" si="9"/>
        <v>30</v>
      </c>
      <c r="J128" s="550"/>
    </row>
    <row r="129" spans="1:10" ht="15" customHeight="1">
      <c r="A129" s="557"/>
      <c r="B129" s="560"/>
      <c r="C129" s="58">
        <v>10</v>
      </c>
      <c r="D129" s="58">
        <v>9</v>
      </c>
      <c r="E129" s="58">
        <v>6</v>
      </c>
      <c r="F129" s="58">
        <v>7</v>
      </c>
      <c r="G129" s="58">
        <v>4</v>
      </c>
      <c r="H129" s="58">
        <v>3</v>
      </c>
      <c r="I129" s="20">
        <f t="shared" si="9"/>
        <v>39</v>
      </c>
      <c r="J129" s="551"/>
    </row>
    <row r="130" spans="1:10" ht="1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</row>
  </sheetData>
  <mergeCells count="40">
    <mergeCell ref="A120:A129"/>
    <mergeCell ref="B120:B129"/>
    <mergeCell ref="J120:J129"/>
    <mergeCell ref="A105:J105"/>
    <mergeCell ref="A107:A116"/>
    <mergeCell ref="B107:B116"/>
    <mergeCell ref="J107:J116"/>
    <mergeCell ref="A118:J118"/>
    <mergeCell ref="A94:A103"/>
    <mergeCell ref="B94:B103"/>
    <mergeCell ref="J94:J103"/>
    <mergeCell ref="A79:J79"/>
    <mergeCell ref="A81:A90"/>
    <mergeCell ref="B81:B90"/>
    <mergeCell ref="J81:J90"/>
    <mergeCell ref="A92:J92"/>
    <mergeCell ref="A55:A64"/>
    <mergeCell ref="B55:B64"/>
    <mergeCell ref="J55:J64"/>
    <mergeCell ref="A66:J66"/>
    <mergeCell ref="A68:A77"/>
    <mergeCell ref="B68:B77"/>
    <mergeCell ref="J68:J77"/>
    <mergeCell ref="A40:J40"/>
    <mergeCell ref="A42:A51"/>
    <mergeCell ref="B42:B51"/>
    <mergeCell ref="J42:J51"/>
    <mergeCell ref="A53:J53"/>
    <mergeCell ref="A16:A25"/>
    <mergeCell ref="B16:B25"/>
    <mergeCell ref="J16:J25"/>
    <mergeCell ref="A27:J27"/>
    <mergeCell ref="A29:A38"/>
    <mergeCell ref="B29:B38"/>
    <mergeCell ref="J29:J38"/>
    <mergeCell ref="A14:J14"/>
    <mergeCell ref="A1:J1"/>
    <mergeCell ref="A3:A12"/>
    <mergeCell ref="B3:B12"/>
    <mergeCell ref="J3:J1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91"/>
  <sheetViews>
    <sheetView workbookViewId="0">
      <selection sqref="A1:J1"/>
    </sheetView>
  </sheetViews>
  <sheetFormatPr defaultColWidth="12.625" defaultRowHeight="14.25"/>
  <cols>
    <col min="1" max="1" width="17.625" style="142" customWidth="1"/>
    <col min="2" max="2" width="39.75" style="142" customWidth="1"/>
    <col min="3" max="8" width="4.125" style="142" customWidth="1"/>
    <col min="9" max="9" width="6.25" style="142" customWidth="1"/>
    <col min="10" max="25" width="7.625" style="142" customWidth="1"/>
    <col min="26" max="16384" width="12.625" style="142"/>
  </cols>
  <sheetData>
    <row r="1" spans="1:10" ht="14.25" customHeight="1">
      <c r="A1" s="561" t="s">
        <v>159</v>
      </c>
      <c r="B1" s="562"/>
      <c r="C1" s="562"/>
      <c r="D1" s="562"/>
      <c r="E1" s="562"/>
      <c r="F1" s="562"/>
      <c r="G1" s="562"/>
      <c r="H1" s="562"/>
      <c r="I1" s="562"/>
      <c r="J1" s="563"/>
    </row>
    <row r="2" spans="1:10" ht="14.25" customHeight="1" thickBot="1">
      <c r="A2" s="21" t="s">
        <v>27</v>
      </c>
      <c r="B2" s="21" t="s">
        <v>28</v>
      </c>
      <c r="C2" s="21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 t="s">
        <v>29</v>
      </c>
      <c r="J2" s="21" t="s">
        <v>30</v>
      </c>
    </row>
    <row r="3" spans="1:10" ht="14.25" customHeight="1" thickTop="1">
      <c r="A3" s="555" t="s">
        <v>99</v>
      </c>
      <c r="B3" s="558" t="s">
        <v>146</v>
      </c>
      <c r="C3" s="57">
        <v>10</v>
      </c>
      <c r="D3" s="57">
        <v>9</v>
      </c>
      <c r="E3" s="57">
        <v>8</v>
      </c>
      <c r="F3" s="57">
        <v>8</v>
      </c>
      <c r="G3" s="57">
        <v>8</v>
      </c>
      <c r="H3" s="57">
        <v>7</v>
      </c>
      <c r="I3" s="22">
        <f t="shared" ref="I3:I12" si="0">C3+D3+E3+F3+G3+H3</f>
        <v>50</v>
      </c>
      <c r="J3" s="549">
        <f>I3+I4+I5+I6+I7+I8+I9+I10+I11+I12</f>
        <v>501</v>
      </c>
    </row>
    <row r="4" spans="1:10" ht="14.25" customHeight="1">
      <c r="A4" s="556"/>
      <c r="B4" s="559"/>
      <c r="C4" s="58">
        <v>7</v>
      </c>
      <c r="D4" s="58">
        <v>7</v>
      </c>
      <c r="E4" s="58">
        <v>7</v>
      </c>
      <c r="F4" s="58">
        <v>10</v>
      </c>
      <c r="G4" s="58">
        <v>9</v>
      </c>
      <c r="H4" s="58">
        <v>8</v>
      </c>
      <c r="I4" s="20">
        <f t="shared" si="0"/>
        <v>48</v>
      </c>
      <c r="J4" s="550"/>
    </row>
    <row r="5" spans="1:10" ht="14.25" customHeight="1">
      <c r="A5" s="556"/>
      <c r="B5" s="559"/>
      <c r="C5" s="58">
        <v>10</v>
      </c>
      <c r="D5" s="58">
        <v>9</v>
      </c>
      <c r="E5" s="58">
        <v>7</v>
      </c>
      <c r="F5" s="58">
        <v>8</v>
      </c>
      <c r="G5" s="58">
        <v>7</v>
      </c>
      <c r="H5" s="58">
        <v>6</v>
      </c>
      <c r="I5" s="20">
        <f t="shared" si="0"/>
        <v>47</v>
      </c>
      <c r="J5" s="550"/>
    </row>
    <row r="6" spans="1:10" ht="14.25" customHeight="1">
      <c r="A6" s="556"/>
      <c r="B6" s="559"/>
      <c r="C6" s="58">
        <v>10</v>
      </c>
      <c r="D6" s="58">
        <v>9</v>
      </c>
      <c r="E6" s="58">
        <v>8</v>
      </c>
      <c r="F6" s="58">
        <v>9</v>
      </c>
      <c r="G6" s="58">
        <v>7</v>
      </c>
      <c r="H6" s="58">
        <v>7</v>
      </c>
      <c r="I6" s="20">
        <f t="shared" si="0"/>
        <v>50</v>
      </c>
      <c r="J6" s="550"/>
    </row>
    <row r="7" spans="1:10" ht="14.25" customHeight="1">
      <c r="A7" s="556"/>
      <c r="B7" s="559"/>
      <c r="C7" s="58">
        <v>9</v>
      </c>
      <c r="D7" s="58">
        <v>9</v>
      </c>
      <c r="E7" s="58">
        <v>9</v>
      </c>
      <c r="F7" s="58">
        <v>10</v>
      </c>
      <c r="G7" s="58">
        <v>9</v>
      </c>
      <c r="H7" s="58">
        <v>9</v>
      </c>
      <c r="I7" s="20">
        <f t="shared" si="0"/>
        <v>55</v>
      </c>
      <c r="J7" s="550"/>
    </row>
    <row r="8" spans="1:10" ht="14.25" customHeight="1">
      <c r="A8" s="556"/>
      <c r="B8" s="559"/>
      <c r="C8" s="58">
        <v>9</v>
      </c>
      <c r="D8" s="58">
        <v>8</v>
      </c>
      <c r="E8" s="58">
        <v>6</v>
      </c>
      <c r="F8" s="58">
        <v>8</v>
      </c>
      <c r="G8" s="58">
        <v>8</v>
      </c>
      <c r="H8" s="58">
        <v>8</v>
      </c>
      <c r="I8" s="20">
        <f t="shared" si="0"/>
        <v>47</v>
      </c>
      <c r="J8" s="550"/>
    </row>
    <row r="9" spans="1:10" ht="14.25" customHeight="1">
      <c r="A9" s="556"/>
      <c r="B9" s="559"/>
      <c r="C9" s="58">
        <v>9</v>
      </c>
      <c r="D9" s="58">
        <v>9</v>
      </c>
      <c r="E9" s="58">
        <v>9</v>
      </c>
      <c r="F9" s="58">
        <v>8</v>
      </c>
      <c r="G9" s="58">
        <v>7</v>
      </c>
      <c r="H9" s="58">
        <v>6</v>
      </c>
      <c r="I9" s="20">
        <f t="shared" si="0"/>
        <v>48</v>
      </c>
      <c r="J9" s="550"/>
    </row>
    <row r="10" spans="1:10" ht="14.25" customHeight="1">
      <c r="A10" s="556"/>
      <c r="B10" s="559"/>
      <c r="C10" s="58">
        <v>10</v>
      </c>
      <c r="D10" s="58">
        <v>9</v>
      </c>
      <c r="E10" s="58">
        <v>6</v>
      </c>
      <c r="F10" s="58">
        <v>10</v>
      </c>
      <c r="G10" s="58">
        <v>9</v>
      </c>
      <c r="H10" s="58">
        <v>8</v>
      </c>
      <c r="I10" s="20">
        <f t="shared" si="0"/>
        <v>52</v>
      </c>
      <c r="J10" s="550"/>
    </row>
    <row r="11" spans="1:10" ht="14.25" customHeight="1">
      <c r="A11" s="556"/>
      <c r="B11" s="559"/>
      <c r="C11" s="58">
        <v>10</v>
      </c>
      <c r="D11" s="58">
        <v>10</v>
      </c>
      <c r="E11" s="58">
        <v>8</v>
      </c>
      <c r="F11" s="58">
        <v>9</v>
      </c>
      <c r="G11" s="58">
        <v>8</v>
      </c>
      <c r="H11" s="58">
        <v>7</v>
      </c>
      <c r="I11" s="20">
        <f t="shared" si="0"/>
        <v>52</v>
      </c>
      <c r="J11" s="550"/>
    </row>
    <row r="12" spans="1:10" ht="14.25" customHeight="1">
      <c r="A12" s="557"/>
      <c r="B12" s="560"/>
      <c r="C12" s="58">
        <v>10</v>
      </c>
      <c r="D12" s="58">
        <v>10</v>
      </c>
      <c r="E12" s="58">
        <v>8</v>
      </c>
      <c r="F12" s="58">
        <v>9</v>
      </c>
      <c r="G12" s="58">
        <v>9</v>
      </c>
      <c r="H12" s="58">
        <v>6</v>
      </c>
      <c r="I12" s="20">
        <f t="shared" si="0"/>
        <v>52</v>
      </c>
      <c r="J12" s="551"/>
    </row>
    <row r="13" spans="1:10" ht="14.25" customHeight="1"/>
    <row r="14" spans="1:10" ht="15">
      <c r="A14" s="561" t="s">
        <v>159</v>
      </c>
      <c r="B14" s="562"/>
      <c r="C14" s="562"/>
      <c r="D14" s="562"/>
      <c r="E14" s="562"/>
      <c r="F14" s="562"/>
      <c r="G14" s="562"/>
      <c r="H14" s="562"/>
      <c r="I14" s="562"/>
      <c r="J14" s="563"/>
    </row>
    <row r="15" spans="1:10" ht="15.75" thickBot="1">
      <c r="A15" s="21" t="s">
        <v>27</v>
      </c>
      <c r="B15" s="21" t="s">
        <v>28</v>
      </c>
      <c r="C15" s="21">
        <v>1</v>
      </c>
      <c r="D15" s="21">
        <v>2</v>
      </c>
      <c r="E15" s="21">
        <v>3</v>
      </c>
      <c r="F15" s="21">
        <v>4</v>
      </c>
      <c r="G15" s="21">
        <v>5</v>
      </c>
      <c r="H15" s="21">
        <v>6</v>
      </c>
      <c r="I15" s="21" t="s">
        <v>29</v>
      </c>
      <c r="J15" s="21" t="s">
        <v>30</v>
      </c>
    </row>
    <row r="16" spans="1:10" ht="15.75" thickTop="1">
      <c r="A16" s="555" t="s">
        <v>99</v>
      </c>
      <c r="B16" s="558" t="s">
        <v>165</v>
      </c>
      <c r="C16" s="57">
        <v>8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22">
        <f t="shared" ref="I16:I25" si="1">C16+D16+E16+F16+G16+H16</f>
        <v>8</v>
      </c>
      <c r="J16" s="549">
        <f>I16+I17+I18+I19+I20+I21+I22+I23+I24+I25</f>
        <v>298</v>
      </c>
    </row>
    <row r="17" spans="1:10" ht="15">
      <c r="A17" s="556"/>
      <c r="B17" s="559"/>
      <c r="C17" s="58">
        <v>6</v>
      </c>
      <c r="D17" s="58">
        <v>6</v>
      </c>
      <c r="E17" s="58">
        <v>0</v>
      </c>
      <c r="F17" s="58">
        <v>7</v>
      </c>
      <c r="G17" s="58">
        <v>7</v>
      </c>
      <c r="H17" s="58">
        <v>7</v>
      </c>
      <c r="I17" s="20">
        <f t="shared" si="1"/>
        <v>33</v>
      </c>
      <c r="J17" s="550"/>
    </row>
    <row r="18" spans="1:10" ht="15">
      <c r="A18" s="556"/>
      <c r="B18" s="559"/>
      <c r="C18" s="58">
        <v>8</v>
      </c>
      <c r="D18" s="58">
        <v>0</v>
      </c>
      <c r="E18" s="58">
        <v>0</v>
      </c>
      <c r="F18" s="58">
        <v>9</v>
      </c>
      <c r="G18" s="58">
        <v>6</v>
      </c>
      <c r="H18" s="58">
        <v>0</v>
      </c>
      <c r="I18" s="20">
        <f t="shared" si="1"/>
        <v>23</v>
      </c>
      <c r="J18" s="550"/>
    </row>
    <row r="19" spans="1:10" ht="15">
      <c r="A19" s="556"/>
      <c r="B19" s="559"/>
      <c r="C19" s="58">
        <v>7</v>
      </c>
      <c r="D19" s="58">
        <v>7</v>
      </c>
      <c r="E19" s="58">
        <v>0</v>
      </c>
      <c r="F19" s="58">
        <v>9</v>
      </c>
      <c r="G19" s="58">
        <v>7</v>
      </c>
      <c r="H19" s="58">
        <v>0</v>
      </c>
      <c r="I19" s="20">
        <f t="shared" si="1"/>
        <v>30</v>
      </c>
      <c r="J19" s="550"/>
    </row>
    <row r="20" spans="1:10" ht="15">
      <c r="A20" s="556"/>
      <c r="B20" s="559"/>
      <c r="C20" s="58">
        <v>10</v>
      </c>
      <c r="D20" s="58">
        <v>7</v>
      </c>
      <c r="E20" s="58">
        <v>0</v>
      </c>
      <c r="F20" s="58">
        <v>9</v>
      </c>
      <c r="G20" s="58">
        <v>8</v>
      </c>
      <c r="H20" s="58">
        <v>0</v>
      </c>
      <c r="I20" s="20">
        <f t="shared" si="1"/>
        <v>34</v>
      </c>
      <c r="J20" s="550"/>
    </row>
    <row r="21" spans="1:10" ht="15">
      <c r="A21" s="556"/>
      <c r="B21" s="559"/>
      <c r="C21" s="58">
        <v>9</v>
      </c>
      <c r="D21" s="58">
        <v>7</v>
      </c>
      <c r="E21" s="58">
        <v>0</v>
      </c>
      <c r="F21" s="58">
        <v>8</v>
      </c>
      <c r="G21" s="58">
        <v>7</v>
      </c>
      <c r="H21" s="58">
        <v>7</v>
      </c>
      <c r="I21" s="20">
        <f t="shared" si="1"/>
        <v>38</v>
      </c>
      <c r="J21" s="550"/>
    </row>
    <row r="22" spans="1:10" ht="15">
      <c r="A22" s="556"/>
      <c r="B22" s="559"/>
      <c r="C22" s="58">
        <v>8</v>
      </c>
      <c r="D22" s="58">
        <v>0</v>
      </c>
      <c r="E22" s="58">
        <v>0</v>
      </c>
      <c r="F22" s="58">
        <v>8</v>
      </c>
      <c r="G22" s="58">
        <v>0</v>
      </c>
      <c r="H22" s="58">
        <v>0</v>
      </c>
      <c r="I22" s="20">
        <f t="shared" si="1"/>
        <v>16</v>
      </c>
      <c r="J22" s="550"/>
    </row>
    <row r="23" spans="1:10" ht="15">
      <c r="A23" s="556"/>
      <c r="B23" s="559"/>
      <c r="C23" s="58">
        <v>8</v>
      </c>
      <c r="D23" s="58">
        <v>6</v>
      </c>
      <c r="E23" s="58">
        <v>0</v>
      </c>
      <c r="F23" s="58">
        <v>7</v>
      </c>
      <c r="G23" s="58">
        <v>6</v>
      </c>
      <c r="H23" s="58">
        <v>6</v>
      </c>
      <c r="I23" s="20">
        <f t="shared" si="1"/>
        <v>33</v>
      </c>
      <c r="J23" s="550"/>
    </row>
    <row r="24" spans="1:10" ht="15">
      <c r="A24" s="556"/>
      <c r="B24" s="559"/>
      <c r="C24" s="58">
        <v>9</v>
      </c>
      <c r="D24" s="58">
        <v>7</v>
      </c>
      <c r="E24" s="58">
        <v>0</v>
      </c>
      <c r="F24" s="58">
        <v>8</v>
      </c>
      <c r="G24" s="58">
        <v>7</v>
      </c>
      <c r="H24" s="58">
        <v>0</v>
      </c>
      <c r="I24" s="20">
        <f t="shared" si="1"/>
        <v>31</v>
      </c>
      <c r="J24" s="550"/>
    </row>
    <row r="25" spans="1:10" ht="15">
      <c r="A25" s="557"/>
      <c r="B25" s="560"/>
      <c r="C25" s="58">
        <v>10</v>
      </c>
      <c r="D25" s="58">
        <v>9</v>
      </c>
      <c r="E25" s="58">
        <v>9</v>
      </c>
      <c r="F25" s="58">
        <v>9</v>
      </c>
      <c r="G25" s="58">
        <v>8</v>
      </c>
      <c r="H25" s="58">
        <v>7</v>
      </c>
      <c r="I25" s="20">
        <f t="shared" si="1"/>
        <v>52</v>
      </c>
      <c r="J25" s="551"/>
    </row>
    <row r="27" spans="1:10" ht="15">
      <c r="A27" s="561" t="s">
        <v>159</v>
      </c>
      <c r="B27" s="562"/>
      <c r="C27" s="562"/>
      <c r="D27" s="562"/>
      <c r="E27" s="562"/>
      <c r="F27" s="562"/>
      <c r="G27" s="562"/>
      <c r="H27" s="562"/>
      <c r="I27" s="562"/>
      <c r="J27" s="563"/>
    </row>
    <row r="28" spans="1:10" ht="15.75" thickBot="1">
      <c r="A28" s="21" t="s">
        <v>27</v>
      </c>
      <c r="B28" s="21" t="s">
        <v>28</v>
      </c>
      <c r="C28" s="21">
        <v>1</v>
      </c>
      <c r="D28" s="21">
        <v>2</v>
      </c>
      <c r="E28" s="21">
        <v>3</v>
      </c>
      <c r="F28" s="21">
        <v>4</v>
      </c>
      <c r="G28" s="21">
        <v>5</v>
      </c>
      <c r="H28" s="21">
        <v>6</v>
      </c>
      <c r="I28" s="21" t="s">
        <v>29</v>
      </c>
      <c r="J28" s="21" t="s">
        <v>30</v>
      </c>
    </row>
    <row r="29" spans="1:10" ht="15.75" thickTop="1">
      <c r="A29" s="555" t="s">
        <v>99</v>
      </c>
      <c r="B29" s="558" t="s">
        <v>149</v>
      </c>
      <c r="C29" s="57">
        <v>10</v>
      </c>
      <c r="D29" s="57">
        <v>10</v>
      </c>
      <c r="E29" s="57">
        <v>10</v>
      </c>
      <c r="F29" s="57">
        <v>10</v>
      </c>
      <c r="G29" s="57">
        <v>10</v>
      </c>
      <c r="H29" s="57">
        <v>9</v>
      </c>
      <c r="I29" s="22">
        <f t="shared" ref="I29:I38" si="2">C29+D29+E29+F29+G29+H29</f>
        <v>59</v>
      </c>
      <c r="J29" s="549">
        <f>I29+I30+I31+I32+I33+I34+I35+I36+I37+I38</f>
        <v>537</v>
      </c>
    </row>
    <row r="30" spans="1:10" ht="15">
      <c r="A30" s="556"/>
      <c r="B30" s="559"/>
      <c r="C30" s="58">
        <v>9</v>
      </c>
      <c r="D30" s="58">
        <v>9</v>
      </c>
      <c r="E30" s="58">
        <v>8</v>
      </c>
      <c r="F30" s="58">
        <v>10</v>
      </c>
      <c r="G30" s="58">
        <v>10</v>
      </c>
      <c r="H30" s="58">
        <v>8</v>
      </c>
      <c r="I30" s="20">
        <f t="shared" si="2"/>
        <v>54</v>
      </c>
      <c r="J30" s="550"/>
    </row>
    <row r="31" spans="1:10" ht="15">
      <c r="A31" s="556"/>
      <c r="B31" s="559"/>
      <c r="C31" s="58">
        <v>9</v>
      </c>
      <c r="D31" s="58">
        <v>9</v>
      </c>
      <c r="E31" s="58">
        <v>7</v>
      </c>
      <c r="F31" s="58">
        <v>10</v>
      </c>
      <c r="G31" s="58">
        <v>9</v>
      </c>
      <c r="H31" s="58">
        <v>8</v>
      </c>
      <c r="I31" s="20">
        <f t="shared" si="2"/>
        <v>52</v>
      </c>
      <c r="J31" s="550"/>
    </row>
    <row r="32" spans="1:10" ht="15">
      <c r="A32" s="556"/>
      <c r="B32" s="559"/>
      <c r="C32" s="58">
        <v>10</v>
      </c>
      <c r="D32" s="58">
        <v>10</v>
      </c>
      <c r="E32" s="58">
        <v>7</v>
      </c>
      <c r="F32" s="58">
        <v>10</v>
      </c>
      <c r="G32" s="58">
        <v>9</v>
      </c>
      <c r="H32" s="58">
        <v>7</v>
      </c>
      <c r="I32" s="20">
        <f t="shared" si="2"/>
        <v>53</v>
      </c>
      <c r="J32" s="550"/>
    </row>
    <row r="33" spans="1:10" ht="15">
      <c r="A33" s="556"/>
      <c r="B33" s="559"/>
      <c r="C33" s="58">
        <v>10</v>
      </c>
      <c r="D33" s="58">
        <v>10</v>
      </c>
      <c r="E33" s="58">
        <v>8</v>
      </c>
      <c r="F33" s="58">
        <v>9</v>
      </c>
      <c r="G33" s="58">
        <v>8</v>
      </c>
      <c r="H33" s="58">
        <v>6</v>
      </c>
      <c r="I33" s="20">
        <f t="shared" si="2"/>
        <v>51</v>
      </c>
      <c r="J33" s="550"/>
    </row>
    <row r="34" spans="1:10" ht="15">
      <c r="A34" s="556"/>
      <c r="B34" s="559"/>
      <c r="C34" s="58">
        <v>9</v>
      </c>
      <c r="D34" s="58">
        <v>9</v>
      </c>
      <c r="E34" s="58">
        <v>9</v>
      </c>
      <c r="F34" s="58">
        <v>10</v>
      </c>
      <c r="G34" s="58">
        <v>10</v>
      </c>
      <c r="H34" s="58">
        <v>7</v>
      </c>
      <c r="I34" s="20">
        <f t="shared" si="2"/>
        <v>54</v>
      </c>
      <c r="J34" s="550"/>
    </row>
    <row r="35" spans="1:10" ht="15">
      <c r="A35" s="556"/>
      <c r="B35" s="559"/>
      <c r="C35" s="58">
        <v>10</v>
      </c>
      <c r="D35" s="58">
        <v>9</v>
      </c>
      <c r="E35" s="58">
        <v>9</v>
      </c>
      <c r="F35" s="58">
        <v>9</v>
      </c>
      <c r="G35" s="58">
        <v>9</v>
      </c>
      <c r="H35" s="58">
        <v>8</v>
      </c>
      <c r="I35" s="20">
        <f t="shared" si="2"/>
        <v>54</v>
      </c>
      <c r="J35" s="550"/>
    </row>
    <row r="36" spans="1:10" ht="15">
      <c r="A36" s="556"/>
      <c r="B36" s="559"/>
      <c r="C36" s="58">
        <v>9</v>
      </c>
      <c r="D36" s="58">
        <v>8</v>
      </c>
      <c r="E36" s="58">
        <v>8</v>
      </c>
      <c r="F36" s="58">
        <v>9</v>
      </c>
      <c r="G36" s="58">
        <v>9</v>
      </c>
      <c r="H36" s="58">
        <v>8</v>
      </c>
      <c r="I36" s="20">
        <f t="shared" si="2"/>
        <v>51</v>
      </c>
      <c r="J36" s="550"/>
    </row>
    <row r="37" spans="1:10" ht="15">
      <c r="A37" s="556"/>
      <c r="B37" s="559"/>
      <c r="C37" s="58">
        <v>9</v>
      </c>
      <c r="D37" s="58">
        <v>9</v>
      </c>
      <c r="E37" s="58">
        <v>8</v>
      </c>
      <c r="F37" s="58">
        <v>10</v>
      </c>
      <c r="G37" s="58">
        <v>10</v>
      </c>
      <c r="H37" s="58">
        <v>9</v>
      </c>
      <c r="I37" s="20">
        <f t="shared" si="2"/>
        <v>55</v>
      </c>
      <c r="J37" s="550"/>
    </row>
    <row r="38" spans="1:10" ht="15">
      <c r="A38" s="557"/>
      <c r="B38" s="560"/>
      <c r="C38" s="58">
        <v>10</v>
      </c>
      <c r="D38" s="58">
        <v>10</v>
      </c>
      <c r="E38" s="58">
        <v>9</v>
      </c>
      <c r="F38" s="58">
        <v>10</v>
      </c>
      <c r="G38" s="58">
        <v>8</v>
      </c>
      <c r="H38" s="58">
        <v>7</v>
      </c>
      <c r="I38" s="20">
        <f t="shared" si="2"/>
        <v>54</v>
      </c>
      <c r="J38" s="551"/>
    </row>
    <row r="39" spans="1:10">
      <c r="A39" s="143"/>
      <c r="B39" s="143"/>
      <c r="C39" s="143"/>
      <c r="D39" s="143"/>
      <c r="E39" s="143"/>
      <c r="F39" s="143"/>
      <c r="G39" s="143"/>
      <c r="H39" s="143"/>
      <c r="I39" s="143"/>
      <c r="J39" s="143"/>
    </row>
    <row r="40" spans="1:10" ht="15">
      <c r="A40" s="561" t="s">
        <v>168</v>
      </c>
      <c r="B40" s="562"/>
      <c r="C40" s="562"/>
      <c r="D40" s="562"/>
      <c r="E40" s="562"/>
      <c r="F40" s="562"/>
      <c r="G40" s="562"/>
      <c r="H40" s="562"/>
      <c r="I40" s="562"/>
      <c r="J40" s="563"/>
    </row>
    <row r="41" spans="1:10" ht="15.75" thickBot="1">
      <c r="A41" s="21" t="s">
        <v>27</v>
      </c>
      <c r="B41" s="21" t="s">
        <v>28</v>
      </c>
      <c r="C41" s="21">
        <v>1</v>
      </c>
      <c r="D41" s="21">
        <v>2</v>
      </c>
      <c r="E41" s="21">
        <v>3</v>
      </c>
      <c r="F41" s="21">
        <v>4</v>
      </c>
      <c r="G41" s="21">
        <v>5</v>
      </c>
      <c r="H41" s="21">
        <v>6</v>
      </c>
      <c r="I41" s="21" t="s">
        <v>29</v>
      </c>
      <c r="J41" s="21" t="s">
        <v>30</v>
      </c>
    </row>
    <row r="42" spans="1:10" ht="15.75" thickTop="1">
      <c r="A42" s="555" t="s">
        <v>33</v>
      </c>
      <c r="B42" s="558" t="s">
        <v>101</v>
      </c>
      <c r="C42" s="57">
        <v>8</v>
      </c>
      <c r="D42" s="57">
        <v>7</v>
      </c>
      <c r="E42" s="57">
        <v>6</v>
      </c>
      <c r="F42" s="57">
        <v>9</v>
      </c>
      <c r="G42" s="57">
        <v>8</v>
      </c>
      <c r="H42" s="57">
        <v>3</v>
      </c>
      <c r="I42" s="22">
        <f t="shared" ref="I42:I51" si="3">C42+D42+E42+F42+G42+H42</f>
        <v>41</v>
      </c>
      <c r="J42" s="549">
        <f>I42+I43+I44+I45+I46+I47+I48+I49+I50+I51</f>
        <v>406</v>
      </c>
    </row>
    <row r="43" spans="1:10" ht="15">
      <c r="A43" s="556"/>
      <c r="B43" s="559"/>
      <c r="C43" s="58">
        <v>5</v>
      </c>
      <c r="D43" s="58">
        <v>3</v>
      </c>
      <c r="E43" s="58">
        <v>2</v>
      </c>
      <c r="F43" s="58">
        <v>9</v>
      </c>
      <c r="G43" s="58">
        <v>7</v>
      </c>
      <c r="H43" s="58">
        <v>6</v>
      </c>
      <c r="I43" s="20">
        <f t="shared" si="3"/>
        <v>32</v>
      </c>
      <c r="J43" s="550"/>
    </row>
    <row r="44" spans="1:10" ht="15">
      <c r="A44" s="556"/>
      <c r="B44" s="559"/>
      <c r="C44" s="58">
        <v>6</v>
      </c>
      <c r="D44" s="58">
        <v>4</v>
      </c>
      <c r="E44" s="58">
        <v>4</v>
      </c>
      <c r="F44" s="58">
        <v>9</v>
      </c>
      <c r="G44" s="58">
        <v>8</v>
      </c>
      <c r="H44" s="58">
        <v>7</v>
      </c>
      <c r="I44" s="20">
        <f t="shared" si="3"/>
        <v>38</v>
      </c>
      <c r="J44" s="550"/>
    </row>
    <row r="45" spans="1:10" ht="15">
      <c r="A45" s="556"/>
      <c r="B45" s="559"/>
      <c r="C45" s="58">
        <v>9</v>
      </c>
      <c r="D45" s="58">
        <v>7</v>
      </c>
      <c r="E45" s="58">
        <v>7</v>
      </c>
      <c r="F45" s="58">
        <v>9</v>
      </c>
      <c r="G45" s="58">
        <v>7</v>
      </c>
      <c r="H45" s="58">
        <v>5</v>
      </c>
      <c r="I45" s="20">
        <f t="shared" si="3"/>
        <v>44</v>
      </c>
      <c r="J45" s="550"/>
    </row>
    <row r="46" spans="1:10" ht="15">
      <c r="A46" s="556"/>
      <c r="B46" s="559"/>
      <c r="C46" s="58">
        <v>8</v>
      </c>
      <c r="D46" s="58">
        <v>8</v>
      </c>
      <c r="E46" s="58">
        <v>7</v>
      </c>
      <c r="F46" s="58">
        <v>9</v>
      </c>
      <c r="G46" s="58">
        <v>8</v>
      </c>
      <c r="H46" s="58">
        <v>2</v>
      </c>
      <c r="I46" s="20">
        <f t="shared" si="3"/>
        <v>42</v>
      </c>
      <c r="J46" s="550"/>
    </row>
    <row r="47" spans="1:10" ht="15">
      <c r="A47" s="556"/>
      <c r="B47" s="559"/>
      <c r="C47" s="58">
        <v>7</v>
      </c>
      <c r="D47" s="58">
        <v>5</v>
      </c>
      <c r="E47" s="58">
        <v>5</v>
      </c>
      <c r="F47" s="58">
        <v>10</v>
      </c>
      <c r="G47" s="58">
        <v>9</v>
      </c>
      <c r="H47" s="58">
        <v>7</v>
      </c>
      <c r="I47" s="20">
        <f t="shared" si="3"/>
        <v>43</v>
      </c>
      <c r="J47" s="550"/>
    </row>
    <row r="48" spans="1:10" ht="15">
      <c r="A48" s="556"/>
      <c r="B48" s="559"/>
      <c r="C48" s="58">
        <v>9</v>
      </c>
      <c r="D48" s="58">
        <v>6</v>
      </c>
      <c r="E48" s="58">
        <v>5</v>
      </c>
      <c r="F48" s="58">
        <v>8</v>
      </c>
      <c r="G48" s="58">
        <v>6</v>
      </c>
      <c r="H48" s="58">
        <v>5</v>
      </c>
      <c r="I48" s="20">
        <f t="shared" si="3"/>
        <v>39</v>
      </c>
      <c r="J48" s="550"/>
    </row>
    <row r="49" spans="1:10" ht="15">
      <c r="A49" s="556"/>
      <c r="B49" s="559"/>
      <c r="C49" s="58">
        <v>8</v>
      </c>
      <c r="D49" s="58">
        <v>8</v>
      </c>
      <c r="E49" s="58">
        <v>5</v>
      </c>
      <c r="F49" s="58">
        <v>10</v>
      </c>
      <c r="G49" s="58">
        <v>9</v>
      </c>
      <c r="H49" s="58">
        <v>7</v>
      </c>
      <c r="I49" s="20">
        <f t="shared" si="3"/>
        <v>47</v>
      </c>
      <c r="J49" s="550"/>
    </row>
    <row r="50" spans="1:10" ht="15">
      <c r="A50" s="556"/>
      <c r="B50" s="559"/>
      <c r="C50" s="58">
        <v>9</v>
      </c>
      <c r="D50" s="58">
        <v>6</v>
      </c>
      <c r="E50" s="58">
        <v>3</v>
      </c>
      <c r="F50" s="58">
        <v>7</v>
      </c>
      <c r="G50" s="58">
        <v>7</v>
      </c>
      <c r="H50" s="58">
        <v>6</v>
      </c>
      <c r="I50" s="20">
        <f t="shared" si="3"/>
        <v>38</v>
      </c>
      <c r="J50" s="550"/>
    </row>
    <row r="51" spans="1:10" ht="15">
      <c r="A51" s="557"/>
      <c r="B51" s="560"/>
      <c r="C51" s="58">
        <v>10</v>
      </c>
      <c r="D51" s="58">
        <v>8</v>
      </c>
      <c r="E51" s="58">
        <v>3</v>
      </c>
      <c r="F51" s="58">
        <v>9</v>
      </c>
      <c r="G51" s="58">
        <v>7</v>
      </c>
      <c r="H51" s="58">
        <v>5</v>
      </c>
      <c r="I51" s="20">
        <f t="shared" si="3"/>
        <v>42</v>
      </c>
      <c r="J51" s="551"/>
    </row>
    <row r="53" spans="1:10" ht="15">
      <c r="A53" s="561" t="s">
        <v>159</v>
      </c>
      <c r="B53" s="562"/>
      <c r="C53" s="562"/>
      <c r="D53" s="562"/>
      <c r="E53" s="562"/>
      <c r="F53" s="562"/>
      <c r="G53" s="562"/>
      <c r="H53" s="562"/>
      <c r="I53" s="562"/>
      <c r="J53" s="563"/>
    </row>
    <row r="54" spans="1:10" ht="15.75" thickBot="1">
      <c r="A54" s="21" t="s">
        <v>27</v>
      </c>
      <c r="B54" s="21" t="s">
        <v>28</v>
      </c>
      <c r="C54" s="21">
        <v>1</v>
      </c>
      <c r="D54" s="21">
        <v>2</v>
      </c>
      <c r="E54" s="21">
        <v>3</v>
      </c>
      <c r="F54" s="21">
        <v>4</v>
      </c>
      <c r="G54" s="21">
        <v>5</v>
      </c>
      <c r="H54" s="21">
        <v>6</v>
      </c>
      <c r="I54" s="21" t="s">
        <v>29</v>
      </c>
      <c r="J54" s="21" t="s">
        <v>30</v>
      </c>
    </row>
    <row r="55" spans="1:10" ht="15.75" thickTop="1">
      <c r="A55" s="555" t="s">
        <v>6</v>
      </c>
      <c r="B55" s="558" t="s">
        <v>37</v>
      </c>
      <c r="C55" s="57">
        <v>10</v>
      </c>
      <c r="D55" s="57">
        <v>8</v>
      </c>
      <c r="E55" s="57">
        <v>0</v>
      </c>
      <c r="F55" s="57">
        <v>9</v>
      </c>
      <c r="G55" s="57">
        <v>9</v>
      </c>
      <c r="H55" s="57">
        <v>8</v>
      </c>
      <c r="I55" s="22">
        <f t="shared" ref="I55:I64" si="4">C55+D55+E55+F55+G55+H55</f>
        <v>44</v>
      </c>
      <c r="J55" s="549">
        <f>I55+I56+I57+I58+I59+I60+I61+I62+I63+I64</f>
        <v>515</v>
      </c>
    </row>
    <row r="56" spans="1:10" ht="15">
      <c r="A56" s="556"/>
      <c r="B56" s="559"/>
      <c r="C56" s="58">
        <v>10</v>
      </c>
      <c r="D56" s="58">
        <v>9</v>
      </c>
      <c r="E56" s="58">
        <v>7</v>
      </c>
      <c r="F56" s="58">
        <v>10</v>
      </c>
      <c r="G56" s="58">
        <v>9</v>
      </c>
      <c r="H56" s="58">
        <v>9</v>
      </c>
      <c r="I56" s="20">
        <f t="shared" si="4"/>
        <v>54</v>
      </c>
      <c r="J56" s="550"/>
    </row>
    <row r="57" spans="1:10" ht="15">
      <c r="A57" s="556"/>
      <c r="B57" s="559"/>
      <c r="C57" s="58">
        <v>10</v>
      </c>
      <c r="D57" s="58">
        <v>10</v>
      </c>
      <c r="E57" s="58">
        <v>9</v>
      </c>
      <c r="F57" s="58">
        <v>9</v>
      </c>
      <c r="G57" s="58">
        <v>8</v>
      </c>
      <c r="H57" s="58">
        <v>0</v>
      </c>
      <c r="I57" s="20">
        <f t="shared" si="4"/>
        <v>46</v>
      </c>
      <c r="J57" s="550"/>
    </row>
    <row r="58" spans="1:10" ht="15">
      <c r="A58" s="556"/>
      <c r="B58" s="559"/>
      <c r="C58" s="58">
        <v>10</v>
      </c>
      <c r="D58" s="58">
        <v>10</v>
      </c>
      <c r="E58" s="58">
        <v>9</v>
      </c>
      <c r="F58" s="58">
        <v>9</v>
      </c>
      <c r="G58" s="58">
        <v>9</v>
      </c>
      <c r="H58" s="58">
        <v>9</v>
      </c>
      <c r="I58" s="20">
        <f t="shared" si="4"/>
        <v>56</v>
      </c>
      <c r="J58" s="550"/>
    </row>
    <row r="59" spans="1:10" ht="15">
      <c r="A59" s="556"/>
      <c r="B59" s="559"/>
      <c r="C59" s="58">
        <v>9</v>
      </c>
      <c r="D59" s="58">
        <v>9</v>
      </c>
      <c r="E59" s="58">
        <v>9</v>
      </c>
      <c r="F59" s="58">
        <v>9</v>
      </c>
      <c r="G59" s="58">
        <v>9</v>
      </c>
      <c r="H59" s="58">
        <v>8</v>
      </c>
      <c r="I59" s="20">
        <f t="shared" si="4"/>
        <v>53</v>
      </c>
      <c r="J59" s="550"/>
    </row>
    <row r="60" spans="1:10" ht="15">
      <c r="A60" s="556"/>
      <c r="B60" s="559"/>
      <c r="C60" s="58">
        <v>9</v>
      </c>
      <c r="D60" s="58">
        <v>8</v>
      </c>
      <c r="E60" s="58">
        <v>7</v>
      </c>
      <c r="F60" s="58">
        <v>9</v>
      </c>
      <c r="G60" s="58">
        <v>8</v>
      </c>
      <c r="H60" s="58">
        <v>8</v>
      </c>
      <c r="I60" s="20">
        <f t="shared" si="4"/>
        <v>49</v>
      </c>
      <c r="J60" s="550"/>
    </row>
    <row r="61" spans="1:10" ht="15">
      <c r="A61" s="556"/>
      <c r="B61" s="559"/>
      <c r="C61" s="58">
        <v>10</v>
      </c>
      <c r="D61" s="58">
        <v>9</v>
      </c>
      <c r="E61" s="58">
        <v>8</v>
      </c>
      <c r="F61" s="58">
        <v>10</v>
      </c>
      <c r="G61" s="58">
        <v>9</v>
      </c>
      <c r="H61" s="58">
        <v>9</v>
      </c>
      <c r="I61" s="20">
        <f t="shared" si="4"/>
        <v>55</v>
      </c>
      <c r="J61" s="550"/>
    </row>
    <row r="62" spans="1:10" ht="15">
      <c r="A62" s="556"/>
      <c r="B62" s="559"/>
      <c r="C62" s="58">
        <v>9</v>
      </c>
      <c r="D62" s="58">
        <v>9</v>
      </c>
      <c r="E62" s="58">
        <v>9</v>
      </c>
      <c r="F62" s="58">
        <v>10</v>
      </c>
      <c r="G62" s="58">
        <v>9</v>
      </c>
      <c r="H62" s="58">
        <v>9</v>
      </c>
      <c r="I62" s="20">
        <f t="shared" si="4"/>
        <v>55</v>
      </c>
      <c r="J62" s="550"/>
    </row>
    <row r="63" spans="1:10" ht="15">
      <c r="A63" s="556"/>
      <c r="B63" s="559"/>
      <c r="C63" s="58">
        <v>10</v>
      </c>
      <c r="D63" s="58">
        <v>9</v>
      </c>
      <c r="E63" s="58">
        <v>9</v>
      </c>
      <c r="F63" s="58">
        <v>10</v>
      </c>
      <c r="G63" s="58">
        <v>10</v>
      </c>
      <c r="H63" s="58">
        <v>7</v>
      </c>
      <c r="I63" s="20">
        <f t="shared" si="4"/>
        <v>55</v>
      </c>
      <c r="J63" s="550"/>
    </row>
    <row r="64" spans="1:10" ht="15">
      <c r="A64" s="557"/>
      <c r="B64" s="560"/>
      <c r="C64" s="58">
        <v>9</v>
      </c>
      <c r="D64" s="58">
        <v>9</v>
      </c>
      <c r="E64" s="58">
        <v>8</v>
      </c>
      <c r="F64" s="58">
        <v>8</v>
      </c>
      <c r="G64" s="58">
        <v>7</v>
      </c>
      <c r="H64" s="58">
        <v>7</v>
      </c>
      <c r="I64" s="20">
        <f t="shared" si="4"/>
        <v>48</v>
      </c>
      <c r="J64" s="551"/>
    </row>
    <row r="65" spans="1:10">
      <c r="A65" s="143"/>
      <c r="B65" s="143"/>
      <c r="C65" s="143"/>
      <c r="D65" s="143"/>
      <c r="E65" s="143"/>
      <c r="F65" s="143"/>
      <c r="G65" s="143"/>
      <c r="H65" s="143"/>
      <c r="I65" s="143"/>
      <c r="J65" s="143"/>
    </row>
    <row r="66" spans="1:10" ht="15">
      <c r="A66" s="561" t="s">
        <v>168</v>
      </c>
      <c r="B66" s="562"/>
      <c r="C66" s="562"/>
      <c r="D66" s="562"/>
      <c r="E66" s="562"/>
      <c r="F66" s="562"/>
      <c r="G66" s="562"/>
      <c r="H66" s="562"/>
      <c r="I66" s="562"/>
      <c r="J66" s="563"/>
    </row>
    <row r="67" spans="1:10" ht="15.75" thickBot="1">
      <c r="A67" s="21" t="s">
        <v>27</v>
      </c>
      <c r="B67" s="21" t="s">
        <v>28</v>
      </c>
      <c r="C67" s="21">
        <v>1</v>
      </c>
      <c r="D67" s="21">
        <v>2</v>
      </c>
      <c r="E67" s="21">
        <v>3</v>
      </c>
      <c r="F67" s="21">
        <v>4</v>
      </c>
      <c r="G67" s="21">
        <v>5</v>
      </c>
      <c r="H67" s="21">
        <v>6</v>
      </c>
      <c r="I67" s="21" t="s">
        <v>29</v>
      </c>
      <c r="J67" s="21" t="s">
        <v>30</v>
      </c>
    </row>
    <row r="68" spans="1:10" ht="15.75" thickTop="1">
      <c r="A68" s="555" t="s">
        <v>36</v>
      </c>
      <c r="B68" s="558" t="s">
        <v>32</v>
      </c>
      <c r="C68" s="57">
        <v>10</v>
      </c>
      <c r="D68" s="57">
        <v>10</v>
      </c>
      <c r="E68" s="57">
        <v>9</v>
      </c>
      <c r="F68" s="57">
        <v>9</v>
      </c>
      <c r="G68" s="57">
        <v>8</v>
      </c>
      <c r="H68" s="57">
        <v>8</v>
      </c>
      <c r="I68" s="22">
        <f t="shared" ref="I68:I77" si="5">C68+D68+E68+F68+G68+H68</f>
        <v>54</v>
      </c>
      <c r="J68" s="549">
        <f>I68+I69+I70+I71+I72+I73+I74+I75+I76+I77</f>
        <v>495</v>
      </c>
    </row>
    <row r="69" spans="1:10" ht="15">
      <c r="A69" s="556"/>
      <c r="B69" s="559"/>
      <c r="C69" s="58">
        <v>9</v>
      </c>
      <c r="D69" s="58">
        <v>8</v>
      </c>
      <c r="E69" s="58">
        <v>7</v>
      </c>
      <c r="F69" s="58">
        <v>7</v>
      </c>
      <c r="G69" s="58">
        <v>7</v>
      </c>
      <c r="H69" s="58">
        <v>5</v>
      </c>
      <c r="I69" s="20">
        <f t="shared" si="5"/>
        <v>43</v>
      </c>
      <c r="J69" s="550"/>
    </row>
    <row r="70" spans="1:10" ht="15">
      <c r="A70" s="556"/>
      <c r="B70" s="559"/>
      <c r="C70" s="58">
        <v>10</v>
      </c>
      <c r="D70" s="58">
        <v>9</v>
      </c>
      <c r="E70" s="58">
        <v>9</v>
      </c>
      <c r="F70" s="58">
        <v>7</v>
      </c>
      <c r="G70" s="58">
        <v>7</v>
      </c>
      <c r="H70" s="58">
        <v>6</v>
      </c>
      <c r="I70" s="20">
        <f t="shared" si="5"/>
        <v>48</v>
      </c>
      <c r="J70" s="550"/>
    </row>
    <row r="71" spans="1:10" ht="15">
      <c r="A71" s="556"/>
      <c r="B71" s="559"/>
      <c r="C71" s="58">
        <v>10</v>
      </c>
      <c r="D71" s="58">
        <v>10</v>
      </c>
      <c r="E71" s="58">
        <v>10</v>
      </c>
      <c r="F71" s="58">
        <v>9</v>
      </c>
      <c r="G71" s="58">
        <v>9</v>
      </c>
      <c r="H71" s="58">
        <v>6</v>
      </c>
      <c r="I71" s="20">
        <f t="shared" si="5"/>
        <v>54</v>
      </c>
      <c r="J71" s="550"/>
    </row>
    <row r="72" spans="1:10" ht="15">
      <c r="A72" s="556"/>
      <c r="B72" s="559"/>
      <c r="C72" s="58">
        <v>10</v>
      </c>
      <c r="D72" s="58">
        <v>9</v>
      </c>
      <c r="E72" s="58">
        <v>8</v>
      </c>
      <c r="F72" s="58">
        <v>7</v>
      </c>
      <c r="G72" s="58">
        <v>7</v>
      </c>
      <c r="H72" s="58">
        <v>6</v>
      </c>
      <c r="I72" s="20">
        <f t="shared" si="5"/>
        <v>47</v>
      </c>
      <c r="J72" s="550"/>
    </row>
    <row r="73" spans="1:10" ht="15">
      <c r="A73" s="556"/>
      <c r="B73" s="559"/>
      <c r="C73" s="58">
        <v>9</v>
      </c>
      <c r="D73" s="58">
        <v>9</v>
      </c>
      <c r="E73" s="58">
        <v>9</v>
      </c>
      <c r="F73" s="58">
        <v>9</v>
      </c>
      <c r="G73" s="58">
        <v>8</v>
      </c>
      <c r="H73" s="58">
        <v>7</v>
      </c>
      <c r="I73" s="20">
        <f t="shared" si="5"/>
        <v>51</v>
      </c>
      <c r="J73" s="550"/>
    </row>
    <row r="74" spans="1:10" ht="15">
      <c r="A74" s="556"/>
      <c r="B74" s="559"/>
      <c r="C74" s="58">
        <v>9</v>
      </c>
      <c r="D74" s="58">
        <v>9</v>
      </c>
      <c r="E74" s="58">
        <v>9</v>
      </c>
      <c r="F74" s="58">
        <v>8</v>
      </c>
      <c r="G74" s="58">
        <v>6</v>
      </c>
      <c r="H74" s="58">
        <v>5</v>
      </c>
      <c r="I74" s="20">
        <f t="shared" si="5"/>
        <v>46</v>
      </c>
      <c r="J74" s="550"/>
    </row>
    <row r="75" spans="1:10" ht="15">
      <c r="A75" s="556"/>
      <c r="B75" s="559"/>
      <c r="C75" s="58">
        <v>10</v>
      </c>
      <c r="D75" s="58">
        <v>9</v>
      </c>
      <c r="E75" s="58">
        <v>9</v>
      </c>
      <c r="F75" s="58">
        <v>9</v>
      </c>
      <c r="G75" s="58">
        <v>7</v>
      </c>
      <c r="H75" s="58">
        <v>6</v>
      </c>
      <c r="I75" s="20">
        <f t="shared" si="5"/>
        <v>50</v>
      </c>
      <c r="J75" s="550"/>
    </row>
    <row r="76" spans="1:10" ht="15">
      <c r="A76" s="556"/>
      <c r="B76" s="559"/>
      <c r="C76" s="58">
        <v>10</v>
      </c>
      <c r="D76" s="58">
        <v>9</v>
      </c>
      <c r="E76" s="58">
        <v>8</v>
      </c>
      <c r="F76" s="58">
        <v>8</v>
      </c>
      <c r="G76" s="58">
        <v>8</v>
      </c>
      <c r="H76" s="58">
        <v>5</v>
      </c>
      <c r="I76" s="20">
        <f t="shared" si="5"/>
        <v>48</v>
      </c>
      <c r="J76" s="550"/>
    </row>
    <row r="77" spans="1:10" ht="15">
      <c r="A77" s="557"/>
      <c r="B77" s="560"/>
      <c r="C77" s="58">
        <v>10</v>
      </c>
      <c r="D77" s="58">
        <v>10</v>
      </c>
      <c r="E77" s="58">
        <v>9</v>
      </c>
      <c r="F77" s="58">
        <v>9</v>
      </c>
      <c r="G77" s="58">
        <v>8</v>
      </c>
      <c r="H77" s="58">
        <v>8</v>
      </c>
      <c r="I77" s="20">
        <f t="shared" si="5"/>
        <v>54</v>
      </c>
      <c r="J77" s="551"/>
    </row>
    <row r="78" spans="1:10">
      <c r="A78" s="143"/>
      <c r="B78" s="143"/>
      <c r="C78" s="143"/>
      <c r="D78" s="143"/>
      <c r="E78" s="143"/>
      <c r="F78" s="143"/>
      <c r="G78" s="143"/>
      <c r="H78" s="143"/>
      <c r="I78" s="143"/>
      <c r="J78" s="143"/>
    </row>
    <row r="79" spans="1:10" ht="15">
      <c r="A79" s="561" t="s">
        <v>159</v>
      </c>
      <c r="B79" s="562"/>
      <c r="C79" s="562"/>
      <c r="D79" s="562"/>
      <c r="E79" s="562"/>
      <c r="F79" s="562"/>
      <c r="G79" s="562"/>
      <c r="H79" s="562"/>
      <c r="I79" s="562"/>
      <c r="J79" s="563"/>
    </row>
    <row r="80" spans="1:10" ht="15.75" thickBot="1">
      <c r="A80" s="21" t="s">
        <v>27</v>
      </c>
      <c r="B80" s="21" t="s">
        <v>28</v>
      </c>
      <c r="C80" s="21">
        <v>1</v>
      </c>
      <c r="D80" s="21">
        <v>2</v>
      </c>
      <c r="E80" s="21">
        <v>3</v>
      </c>
      <c r="F80" s="21">
        <v>4</v>
      </c>
      <c r="G80" s="21">
        <v>5</v>
      </c>
      <c r="H80" s="21">
        <v>6</v>
      </c>
      <c r="I80" s="21" t="s">
        <v>29</v>
      </c>
      <c r="J80" s="21" t="s">
        <v>30</v>
      </c>
    </row>
    <row r="81" spans="1:10" ht="15.75" thickTop="1">
      <c r="A81" s="555" t="s">
        <v>99</v>
      </c>
      <c r="B81" s="558" t="s">
        <v>152</v>
      </c>
      <c r="C81" s="57">
        <v>9</v>
      </c>
      <c r="D81" s="57">
        <v>7</v>
      </c>
      <c r="E81" s="57">
        <v>7</v>
      </c>
      <c r="F81" s="57">
        <v>10</v>
      </c>
      <c r="G81" s="57">
        <v>9</v>
      </c>
      <c r="H81" s="57">
        <v>8</v>
      </c>
      <c r="I81" s="22">
        <f t="shared" ref="I81:I90" si="6">C81+D81+E81+F81+G81+H81</f>
        <v>50</v>
      </c>
      <c r="J81" s="549">
        <f>I81+I82+I83+I84+I85+I86+I87+I88+I89+I90</f>
        <v>503</v>
      </c>
    </row>
    <row r="82" spans="1:10" ht="15">
      <c r="A82" s="556"/>
      <c r="B82" s="559"/>
      <c r="C82" s="58">
        <v>10</v>
      </c>
      <c r="D82" s="58">
        <v>10</v>
      </c>
      <c r="E82" s="58">
        <v>8</v>
      </c>
      <c r="F82" s="58">
        <v>8</v>
      </c>
      <c r="G82" s="58">
        <v>8</v>
      </c>
      <c r="H82" s="58">
        <v>7</v>
      </c>
      <c r="I82" s="20">
        <f t="shared" si="6"/>
        <v>51</v>
      </c>
      <c r="J82" s="550"/>
    </row>
    <row r="83" spans="1:10" ht="15">
      <c r="A83" s="556"/>
      <c r="B83" s="559"/>
      <c r="C83" s="58">
        <v>10</v>
      </c>
      <c r="D83" s="58">
        <v>10</v>
      </c>
      <c r="E83" s="58">
        <v>10</v>
      </c>
      <c r="F83" s="58">
        <v>10</v>
      </c>
      <c r="G83" s="58">
        <v>7</v>
      </c>
      <c r="H83" s="58">
        <v>6</v>
      </c>
      <c r="I83" s="20">
        <f t="shared" si="6"/>
        <v>53</v>
      </c>
      <c r="J83" s="550"/>
    </row>
    <row r="84" spans="1:10" ht="15">
      <c r="A84" s="556"/>
      <c r="B84" s="559"/>
      <c r="C84" s="58">
        <v>9</v>
      </c>
      <c r="D84" s="58">
        <v>8</v>
      </c>
      <c r="E84" s="58">
        <v>0</v>
      </c>
      <c r="F84" s="58">
        <v>8</v>
      </c>
      <c r="G84" s="58">
        <v>8</v>
      </c>
      <c r="H84" s="58">
        <v>8</v>
      </c>
      <c r="I84" s="20">
        <f t="shared" si="6"/>
        <v>41</v>
      </c>
      <c r="J84" s="550"/>
    </row>
    <row r="85" spans="1:10" ht="15">
      <c r="A85" s="556"/>
      <c r="B85" s="559"/>
      <c r="C85" s="58">
        <v>9</v>
      </c>
      <c r="D85" s="58">
        <v>8</v>
      </c>
      <c r="E85" s="58">
        <v>8</v>
      </c>
      <c r="F85" s="58">
        <v>10</v>
      </c>
      <c r="G85" s="58">
        <v>9</v>
      </c>
      <c r="H85" s="58">
        <v>8</v>
      </c>
      <c r="I85" s="20">
        <f t="shared" si="6"/>
        <v>52</v>
      </c>
      <c r="J85" s="550"/>
    </row>
    <row r="86" spans="1:10" ht="15">
      <c r="A86" s="556"/>
      <c r="B86" s="559"/>
      <c r="C86" s="58">
        <v>9</v>
      </c>
      <c r="D86" s="58">
        <v>8</v>
      </c>
      <c r="E86" s="58">
        <v>7</v>
      </c>
      <c r="F86" s="58">
        <v>10</v>
      </c>
      <c r="G86" s="58">
        <v>9</v>
      </c>
      <c r="H86" s="58">
        <v>8</v>
      </c>
      <c r="I86" s="20">
        <f t="shared" si="6"/>
        <v>51</v>
      </c>
      <c r="J86" s="550"/>
    </row>
    <row r="87" spans="1:10" ht="15">
      <c r="A87" s="556"/>
      <c r="B87" s="559"/>
      <c r="C87" s="58">
        <v>9</v>
      </c>
      <c r="D87" s="58">
        <v>8</v>
      </c>
      <c r="E87" s="58">
        <v>7</v>
      </c>
      <c r="F87" s="58">
        <v>9</v>
      </c>
      <c r="G87" s="58">
        <v>9</v>
      </c>
      <c r="H87" s="58">
        <v>8</v>
      </c>
      <c r="I87" s="20">
        <f t="shared" si="6"/>
        <v>50</v>
      </c>
      <c r="J87" s="550"/>
    </row>
    <row r="88" spans="1:10" ht="15">
      <c r="A88" s="556"/>
      <c r="B88" s="559"/>
      <c r="C88" s="58">
        <v>9</v>
      </c>
      <c r="D88" s="58">
        <v>8</v>
      </c>
      <c r="E88" s="58">
        <v>7</v>
      </c>
      <c r="F88" s="58">
        <v>10</v>
      </c>
      <c r="G88" s="58">
        <v>9</v>
      </c>
      <c r="H88" s="58">
        <v>8</v>
      </c>
      <c r="I88" s="20">
        <f t="shared" si="6"/>
        <v>51</v>
      </c>
      <c r="J88" s="550"/>
    </row>
    <row r="89" spans="1:10" ht="15">
      <c r="A89" s="556"/>
      <c r="B89" s="559"/>
      <c r="C89" s="58">
        <v>9</v>
      </c>
      <c r="D89" s="58">
        <v>8</v>
      </c>
      <c r="E89" s="58">
        <v>7</v>
      </c>
      <c r="F89" s="58">
        <v>10</v>
      </c>
      <c r="G89" s="58">
        <v>10</v>
      </c>
      <c r="H89" s="58">
        <v>7</v>
      </c>
      <c r="I89" s="20">
        <f t="shared" si="6"/>
        <v>51</v>
      </c>
      <c r="J89" s="550"/>
    </row>
    <row r="90" spans="1:10" ht="15">
      <c r="A90" s="557"/>
      <c r="B90" s="560"/>
      <c r="C90" s="58">
        <v>10</v>
      </c>
      <c r="D90" s="58">
        <v>9</v>
      </c>
      <c r="E90" s="58">
        <v>9</v>
      </c>
      <c r="F90" s="58">
        <v>9</v>
      </c>
      <c r="G90" s="58">
        <v>8</v>
      </c>
      <c r="H90" s="58">
        <v>8</v>
      </c>
      <c r="I90" s="20">
        <f t="shared" si="6"/>
        <v>53</v>
      </c>
      <c r="J90" s="551"/>
    </row>
    <row r="91" spans="1:10">
      <c r="A91" s="143"/>
      <c r="B91" s="143"/>
      <c r="C91" s="143"/>
      <c r="D91" s="143"/>
      <c r="E91" s="143"/>
      <c r="F91" s="143"/>
      <c r="G91" s="143"/>
      <c r="H91" s="143"/>
      <c r="I91" s="143"/>
      <c r="J91" s="143"/>
    </row>
  </sheetData>
  <mergeCells count="28">
    <mergeCell ref="A68:A77"/>
    <mergeCell ref="B68:B77"/>
    <mergeCell ref="J68:J77"/>
    <mergeCell ref="A79:J79"/>
    <mergeCell ref="A81:A90"/>
    <mergeCell ref="B81:B90"/>
    <mergeCell ref="J81:J90"/>
    <mergeCell ref="A40:J40"/>
    <mergeCell ref="A66:J66"/>
    <mergeCell ref="A55:A64"/>
    <mergeCell ref="B55:B64"/>
    <mergeCell ref="J55:J64"/>
    <mergeCell ref="A1:J1"/>
    <mergeCell ref="A3:A12"/>
    <mergeCell ref="B3:B12"/>
    <mergeCell ref="J3:J12"/>
    <mergeCell ref="A53:J53"/>
    <mergeCell ref="A42:A51"/>
    <mergeCell ref="B42:B51"/>
    <mergeCell ref="J42:J51"/>
    <mergeCell ref="A14:J14"/>
    <mergeCell ref="A16:A25"/>
    <mergeCell ref="B16:B25"/>
    <mergeCell ref="J16:J25"/>
    <mergeCell ref="A27:J27"/>
    <mergeCell ref="A29:A38"/>
    <mergeCell ref="B29:B38"/>
    <mergeCell ref="J29:J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F497A"/>
  </sheetPr>
  <dimension ref="A1:K156"/>
  <sheetViews>
    <sheetView workbookViewId="0">
      <selection sqref="A1:J1"/>
    </sheetView>
  </sheetViews>
  <sheetFormatPr defaultColWidth="12.625" defaultRowHeight="15" customHeight="1"/>
  <cols>
    <col min="1" max="1" width="21.75" customWidth="1"/>
    <col min="2" max="2" width="32.75" customWidth="1"/>
    <col min="3" max="8" width="4.125" customWidth="1"/>
    <col min="9" max="9" width="5.5" customWidth="1"/>
    <col min="10" max="10" width="9" style="62" customWidth="1"/>
    <col min="11" max="11" width="7.625" style="62" customWidth="1"/>
    <col min="12" max="26" width="7.625" customWidth="1"/>
  </cols>
  <sheetData>
    <row r="1" spans="1:11" ht="15" customHeight="1">
      <c r="A1" s="564" t="s">
        <v>160</v>
      </c>
      <c r="B1" s="564"/>
      <c r="C1" s="564"/>
      <c r="D1" s="564"/>
      <c r="E1" s="564"/>
      <c r="F1" s="564"/>
      <c r="G1" s="564"/>
      <c r="H1" s="564"/>
      <c r="I1" s="564"/>
      <c r="J1" s="565"/>
      <c r="K1" s="63"/>
    </row>
    <row r="2" spans="1:11" ht="15" customHeight="1" thickBot="1">
      <c r="A2" s="21" t="s">
        <v>27</v>
      </c>
      <c r="B2" s="21" t="s">
        <v>28</v>
      </c>
      <c r="C2" s="21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61" t="s">
        <v>29</v>
      </c>
      <c r="J2" s="141" t="s">
        <v>30</v>
      </c>
      <c r="K2" s="63"/>
    </row>
    <row r="3" spans="1:11" ht="15" customHeight="1" thickTop="1">
      <c r="A3" s="555" t="s">
        <v>33</v>
      </c>
      <c r="B3" s="558" t="s">
        <v>163</v>
      </c>
      <c r="C3" s="191">
        <v>10</v>
      </c>
      <c r="D3" s="190">
        <v>9</v>
      </c>
      <c r="E3" s="190">
        <v>9</v>
      </c>
      <c r="F3" s="190">
        <v>9</v>
      </c>
      <c r="G3" s="57">
        <v>9</v>
      </c>
      <c r="H3" s="57">
        <v>9</v>
      </c>
      <c r="I3" s="64">
        <f t="shared" ref="I3:I12" si="0">C3+D3+E3+F3+G3+H3</f>
        <v>55</v>
      </c>
      <c r="J3" s="566">
        <f>I3+I4+I5+I6+I7+I8+I9+I10+I11+I12</f>
        <v>561</v>
      </c>
      <c r="K3" s="63"/>
    </row>
    <row r="4" spans="1:11" ht="15" customHeight="1">
      <c r="A4" s="556"/>
      <c r="B4" s="559"/>
      <c r="C4" s="184">
        <v>10</v>
      </c>
      <c r="D4" s="58">
        <v>9</v>
      </c>
      <c r="E4" s="58">
        <v>9</v>
      </c>
      <c r="F4" s="184">
        <v>10</v>
      </c>
      <c r="G4" s="58">
        <v>9</v>
      </c>
      <c r="H4" s="58">
        <v>9</v>
      </c>
      <c r="I4" s="65">
        <f t="shared" si="0"/>
        <v>56</v>
      </c>
      <c r="J4" s="567"/>
      <c r="K4" s="63"/>
    </row>
    <row r="5" spans="1:11" ht="15" customHeight="1">
      <c r="A5" s="556"/>
      <c r="B5" s="559"/>
      <c r="C5" s="184">
        <v>10</v>
      </c>
      <c r="D5" s="58">
        <v>9</v>
      </c>
      <c r="E5" s="58">
        <v>9</v>
      </c>
      <c r="F5" s="184">
        <v>10</v>
      </c>
      <c r="G5" s="184">
        <v>10</v>
      </c>
      <c r="H5" s="58">
        <v>9</v>
      </c>
      <c r="I5" s="65">
        <f t="shared" si="0"/>
        <v>57</v>
      </c>
      <c r="J5" s="567"/>
      <c r="K5" s="63"/>
    </row>
    <row r="6" spans="1:11" ht="15" customHeight="1">
      <c r="A6" s="556"/>
      <c r="B6" s="559"/>
      <c r="C6" s="184">
        <v>10</v>
      </c>
      <c r="D6" s="58">
        <v>9</v>
      </c>
      <c r="E6" s="58">
        <v>8</v>
      </c>
      <c r="F6" s="184">
        <v>10</v>
      </c>
      <c r="G6" s="184">
        <v>10</v>
      </c>
      <c r="H6" s="58">
        <v>9</v>
      </c>
      <c r="I6" s="65">
        <f t="shared" si="0"/>
        <v>56</v>
      </c>
      <c r="J6" s="567"/>
      <c r="K6" s="63"/>
    </row>
    <row r="7" spans="1:11" ht="15" customHeight="1">
      <c r="A7" s="556"/>
      <c r="B7" s="559"/>
      <c r="C7" s="58">
        <v>9</v>
      </c>
      <c r="D7" s="58">
        <v>9</v>
      </c>
      <c r="E7" s="58">
        <v>9</v>
      </c>
      <c r="F7" s="184">
        <v>10</v>
      </c>
      <c r="G7" s="58">
        <v>9</v>
      </c>
      <c r="H7" s="58">
        <v>9</v>
      </c>
      <c r="I7" s="65">
        <f t="shared" si="0"/>
        <v>55</v>
      </c>
      <c r="J7" s="567"/>
      <c r="K7" s="63"/>
    </row>
    <row r="8" spans="1:11" ht="15" customHeight="1">
      <c r="A8" s="556"/>
      <c r="B8" s="559"/>
      <c r="C8" s="184">
        <v>10</v>
      </c>
      <c r="D8" s="58">
        <v>9</v>
      </c>
      <c r="E8" s="58">
        <v>9</v>
      </c>
      <c r="F8" s="184">
        <v>10</v>
      </c>
      <c r="G8" s="58">
        <v>9</v>
      </c>
      <c r="H8" s="58">
        <v>9</v>
      </c>
      <c r="I8" s="65">
        <f t="shared" si="0"/>
        <v>56</v>
      </c>
      <c r="J8" s="567"/>
      <c r="K8" s="63"/>
    </row>
    <row r="9" spans="1:11" ht="15" customHeight="1">
      <c r="A9" s="556"/>
      <c r="B9" s="559"/>
      <c r="C9" s="184">
        <v>10</v>
      </c>
      <c r="D9" s="184">
        <v>10</v>
      </c>
      <c r="E9" s="58">
        <v>9</v>
      </c>
      <c r="F9" s="184">
        <v>10</v>
      </c>
      <c r="G9" s="184">
        <v>10</v>
      </c>
      <c r="H9" s="58">
        <v>9</v>
      </c>
      <c r="I9" s="65">
        <f t="shared" si="0"/>
        <v>58</v>
      </c>
      <c r="J9" s="567"/>
      <c r="K9" s="63"/>
    </row>
    <row r="10" spans="1:11" ht="15" customHeight="1">
      <c r="A10" s="556"/>
      <c r="B10" s="559"/>
      <c r="C10" s="184">
        <v>10</v>
      </c>
      <c r="D10" s="58">
        <v>9</v>
      </c>
      <c r="E10" s="58">
        <v>9</v>
      </c>
      <c r="F10" s="184">
        <v>10</v>
      </c>
      <c r="G10" s="184">
        <v>10</v>
      </c>
      <c r="H10" s="184">
        <v>10</v>
      </c>
      <c r="I10" s="65">
        <f t="shared" si="0"/>
        <v>58</v>
      </c>
      <c r="J10" s="567"/>
      <c r="K10" s="63"/>
    </row>
    <row r="11" spans="1:11" ht="15" customHeight="1">
      <c r="A11" s="556"/>
      <c r="B11" s="559"/>
      <c r="C11" s="58">
        <v>9</v>
      </c>
      <c r="D11" s="58">
        <v>9</v>
      </c>
      <c r="E11" s="58">
        <v>8</v>
      </c>
      <c r="F11" s="58">
        <v>9</v>
      </c>
      <c r="G11" s="58">
        <v>9</v>
      </c>
      <c r="H11" s="58">
        <v>9</v>
      </c>
      <c r="I11" s="65">
        <f t="shared" si="0"/>
        <v>53</v>
      </c>
      <c r="J11" s="567"/>
      <c r="K11" s="63"/>
    </row>
    <row r="12" spans="1:11" ht="15" customHeight="1">
      <c r="A12" s="557"/>
      <c r="B12" s="560"/>
      <c r="C12" s="184">
        <v>10</v>
      </c>
      <c r="D12" s="184">
        <v>10</v>
      </c>
      <c r="E12" s="58">
        <v>9</v>
      </c>
      <c r="F12" s="184">
        <v>10</v>
      </c>
      <c r="G12" s="58">
        <v>9</v>
      </c>
      <c r="H12" s="58">
        <v>9</v>
      </c>
      <c r="I12" s="65">
        <f t="shared" si="0"/>
        <v>57</v>
      </c>
      <c r="J12" s="568"/>
      <c r="K12" s="63"/>
    </row>
    <row r="13" spans="1:11" ht="15" customHeight="1">
      <c r="A13" s="66"/>
      <c r="B13" s="66"/>
      <c r="C13" s="66"/>
      <c r="D13" s="66"/>
      <c r="E13" s="66"/>
      <c r="F13" s="66"/>
      <c r="G13" s="66"/>
      <c r="H13" s="66"/>
      <c r="I13" s="66"/>
      <c r="K13" s="63"/>
    </row>
    <row r="14" spans="1:11" ht="15" customHeight="1">
      <c r="A14" s="564" t="s">
        <v>160</v>
      </c>
      <c r="B14" s="564"/>
      <c r="C14" s="564"/>
      <c r="D14" s="564"/>
      <c r="E14" s="564"/>
      <c r="F14" s="564"/>
      <c r="G14" s="564"/>
      <c r="H14" s="564"/>
      <c r="I14" s="564"/>
      <c r="J14" s="565"/>
    </row>
    <row r="15" spans="1:11" ht="15" customHeight="1" thickBot="1">
      <c r="A15" s="21" t="s">
        <v>27</v>
      </c>
      <c r="B15" s="21" t="s">
        <v>28</v>
      </c>
      <c r="C15" s="21">
        <v>1</v>
      </c>
      <c r="D15" s="21">
        <v>2</v>
      </c>
      <c r="E15" s="21">
        <v>3</v>
      </c>
      <c r="F15" s="21">
        <v>4</v>
      </c>
      <c r="G15" s="21">
        <v>5</v>
      </c>
      <c r="H15" s="21">
        <v>6</v>
      </c>
      <c r="I15" s="61" t="s">
        <v>29</v>
      </c>
      <c r="J15" s="141" t="s">
        <v>30</v>
      </c>
    </row>
    <row r="16" spans="1:11" ht="15" customHeight="1" thickTop="1">
      <c r="A16" s="555" t="s">
        <v>99</v>
      </c>
      <c r="B16" s="558" t="s">
        <v>147</v>
      </c>
      <c r="C16" s="190">
        <v>10</v>
      </c>
      <c r="D16" s="190">
        <v>10</v>
      </c>
      <c r="E16" s="190">
        <v>10</v>
      </c>
      <c r="F16" s="190">
        <v>10</v>
      </c>
      <c r="G16" s="57">
        <v>10</v>
      </c>
      <c r="H16" s="57">
        <v>9</v>
      </c>
      <c r="I16" s="64">
        <f t="shared" ref="I16:I25" si="1">C16+D16+E16+F16+G16+H16</f>
        <v>59</v>
      </c>
      <c r="J16" s="566">
        <f>I16+I17+I18+I19+I20+I21+I22+I23+I24+I25</f>
        <v>589</v>
      </c>
    </row>
    <row r="17" spans="1:10" customFormat="1" ht="15" customHeight="1">
      <c r="A17" s="556"/>
      <c r="B17" s="559"/>
      <c r="C17" s="58">
        <v>10</v>
      </c>
      <c r="D17" s="58">
        <v>9</v>
      </c>
      <c r="E17" s="58">
        <v>9</v>
      </c>
      <c r="F17" s="58">
        <v>10</v>
      </c>
      <c r="G17" s="58">
        <v>10</v>
      </c>
      <c r="H17" s="58">
        <v>9</v>
      </c>
      <c r="I17" s="65">
        <f t="shared" si="1"/>
        <v>57</v>
      </c>
      <c r="J17" s="567"/>
    </row>
    <row r="18" spans="1:10" customFormat="1" ht="15" customHeight="1">
      <c r="A18" s="556"/>
      <c r="B18" s="559"/>
      <c r="C18" s="58">
        <v>10</v>
      </c>
      <c r="D18" s="58">
        <v>10</v>
      </c>
      <c r="E18" s="58">
        <v>9</v>
      </c>
      <c r="F18" s="58">
        <v>10</v>
      </c>
      <c r="G18" s="58">
        <v>10</v>
      </c>
      <c r="H18" s="58">
        <v>9</v>
      </c>
      <c r="I18" s="65">
        <f t="shared" si="1"/>
        <v>58</v>
      </c>
      <c r="J18" s="567"/>
    </row>
    <row r="19" spans="1:10" customFormat="1" ht="15" customHeight="1">
      <c r="A19" s="556"/>
      <c r="B19" s="559"/>
      <c r="C19" s="58">
        <v>10</v>
      </c>
      <c r="D19" s="58">
        <v>10</v>
      </c>
      <c r="E19" s="58">
        <v>10</v>
      </c>
      <c r="F19" s="58">
        <v>10</v>
      </c>
      <c r="G19" s="58">
        <v>10</v>
      </c>
      <c r="H19" s="58">
        <v>9</v>
      </c>
      <c r="I19" s="65">
        <f t="shared" si="1"/>
        <v>59</v>
      </c>
      <c r="J19" s="567"/>
    </row>
    <row r="20" spans="1:10" customFormat="1" ht="15" customHeight="1">
      <c r="A20" s="556"/>
      <c r="B20" s="559"/>
      <c r="C20" s="58">
        <v>10</v>
      </c>
      <c r="D20" s="58">
        <v>10</v>
      </c>
      <c r="E20" s="58">
        <v>10</v>
      </c>
      <c r="F20" s="58">
        <v>10</v>
      </c>
      <c r="G20" s="58">
        <v>10</v>
      </c>
      <c r="H20" s="58">
        <v>10</v>
      </c>
      <c r="I20" s="65">
        <f t="shared" si="1"/>
        <v>60</v>
      </c>
      <c r="J20" s="567"/>
    </row>
    <row r="21" spans="1:10" customFormat="1" ht="15" customHeight="1">
      <c r="A21" s="556"/>
      <c r="B21" s="559"/>
      <c r="C21" s="58">
        <v>10</v>
      </c>
      <c r="D21" s="58">
        <v>10</v>
      </c>
      <c r="E21" s="58">
        <v>10</v>
      </c>
      <c r="F21" s="58">
        <v>10</v>
      </c>
      <c r="G21" s="58">
        <v>10</v>
      </c>
      <c r="H21" s="58">
        <v>9</v>
      </c>
      <c r="I21" s="65">
        <f t="shared" si="1"/>
        <v>59</v>
      </c>
      <c r="J21" s="567"/>
    </row>
    <row r="22" spans="1:10" customFormat="1" ht="15" customHeight="1">
      <c r="A22" s="556"/>
      <c r="B22" s="559"/>
      <c r="C22" s="58">
        <v>10</v>
      </c>
      <c r="D22" s="58">
        <v>10</v>
      </c>
      <c r="E22" s="58">
        <v>10</v>
      </c>
      <c r="F22" s="58">
        <v>10</v>
      </c>
      <c r="G22" s="58">
        <v>10</v>
      </c>
      <c r="H22" s="58">
        <v>10</v>
      </c>
      <c r="I22" s="65">
        <f t="shared" si="1"/>
        <v>60</v>
      </c>
      <c r="J22" s="567"/>
    </row>
    <row r="23" spans="1:10" customFormat="1" ht="15" customHeight="1">
      <c r="A23" s="556"/>
      <c r="B23" s="559"/>
      <c r="C23" s="58">
        <v>10</v>
      </c>
      <c r="D23" s="58">
        <v>10</v>
      </c>
      <c r="E23" s="58">
        <v>10</v>
      </c>
      <c r="F23" s="58">
        <v>10</v>
      </c>
      <c r="G23" s="58">
        <v>10</v>
      </c>
      <c r="H23" s="58">
        <v>10</v>
      </c>
      <c r="I23" s="65">
        <f t="shared" si="1"/>
        <v>60</v>
      </c>
      <c r="J23" s="567"/>
    </row>
    <row r="24" spans="1:10" customFormat="1" ht="15" customHeight="1">
      <c r="A24" s="556"/>
      <c r="B24" s="559"/>
      <c r="C24" s="58">
        <v>10</v>
      </c>
      <c r="D24" s="58">
        <v>10</v>
      </c>
      <c r="E24" s="58">
        <v>9</v>
      </c>
      <c r="F24" s="58">
        <v>10</v>
      </c>
      <c r="G24" s="58">
        <v>10</v>
      </c>
      <c r="H24" s="58">
        <v>10</v>
      </c>
      <c r="I24" s="65">
        <f t="shared" si="1"/>
        <v>59</v>
      </c>
      <c r="J24" s="567"/>
    </row>
    <row r="25" spans="1:10" customFormat="1" ht="15" customHeight="1">
      <c r="A25" s="557"/>
      <c r="B25" s="560"/>
      <c r="C25" s="58">
        <v>10</v>
      </c>
      <c r="D25" s="58">
        <v>10</v>
      </c>
      <c r="E25" s="58">
        <v>9</v>
      </c>
      <c r="F25" s="58">
        <v>10</v>
      </c>
      <c r="G25" s="58">
        <v>10</v>
      </c>
      <c r="H25" s="58">
        <v>9</v>
      </c>
      <c r="I25" s="65">
        <f t="shared" si="1"/>
        <v>58</v>
      </c>
      <c r="J25" s="568"/>
    </row>
    <row r="27" spans="1:10" customFormat="1" ht="15" customHeight="1">
      <c r="A27" s="564" t="s">
        <v>160</v>
      </c>
      <c r="B27" s="564"/>
      <c r="C27" s="564"/>
      <c r="D27" s="564"/>
      <c r="E27" s="564"/>
      <c r="F27" s="564"/>
      <c r="G27" s="564"/>
      <c r="H27" s="564"/>
      <c r="I27" s="564"/>
      <c r="J27" s="565"/>
    </row>
    <row r="28" spans="1:10" customFormat="1" ht="15" customHeight="1" thickBot="1">
      <c r="A28" s="21" t="s">
        <v>27</v>
      </c>
      <c r="B28" s="21" t="s">
        <v>28</v>
      </c>
      <c r="C28" s="21">
        <v>1</v>
      </c>
      <c r="D28" s="21">
        <v>2</v>
      </c>
      <c r="E28" s="21">
        <v>3</v>
      </c>
      <c r="F28" s="21">
        <v>4</v>
      </c>
      <c r="G28" s="21">
        <v>5</v>
      </c>
      <c r="H28" s="21">
        <v>6</v>
      </c>
      <c r="I28" s="61" t="s">
        <v>29</v>
      </c>
      <c r="J28" s="141" t="s">
        <v>30</v>
      </c>
    </row>
    <row r="29" spans="1:10" customFormat="1" ht="15" customHeight="1" thickTop="1">
      <c r="A29" s="555" t="s">
        <v>99</v>
      </c>
      <c r="B29" s="558" t="s">
        <v>145</v>
      </c>
      <c r="C29" s="190">
        <v>10</v>
      </c>
      <c r="D29" s="190">
        <v>10</v>
      </c>
      <c r="E29" s="190">
        <v>9</v>
      </c>
      <c r="F29" s="190">
        <v>10</v>
      </c>
      <c r="G29" s="57">
        <v>10</v>
      </c>
      <c r="H29" s="57">
        <v>9</v>
      </c>
      <c r="I29" s="64">
        <f t="shared" ref="I29:I38" si="2">C29+D29+E29+F29+G29+H29</f>
        <v>58</v>
      </c>
      <c r="J29" s="566">
        <f>I29+I30+I31+I32+I33+I34+I35+I36+I37+I38</f>
        <v>557</v>
      </c>
    </row>
    <row r="30" spans="1:10" customFormat="1" ht="15" customHeight="1">
      <c r="A30" s="556"/>
      <c r="B30" s="559"/>
      <c r="C30" s="58">
        <v>9</v>
      </c>
      <c r="D30" s="58">
        <v>9</v>
      </c>
      <c r="E30" s="58">
        <v>9</v>
      </c>
      <c r="F30" s="58">
        <v>10</v>
      </c>
      <c r="G30" s="58">
        <v>9</v>
      </c>
      <c r="H30" s="58">
        <v>9</v>
      </c>
      <c r="I30" s="65">
        <f t="shared" si="2"/>
        <v>55</v>
      </c>
      <c r="J30" s="567"/>
    </row>
    <row r="31" spans="1:10" customFormat="1" ht="15" customHeight="1">
      <c r="A31" s="556"/>
      <c r="B31" s="559"/>
      <c r="C31" s="58">
        <v>10</v>
      </c>
      <c r="D31" s="58">
        <v>9</v>
      </c>
      <c r="E31" s="58">
        <v>9</v>
      </c>
      <c r="F31" s="58">
        <v>10</v>
      </c>
      <c r="G31" s="58">
        <v>9</v>
      </c>
      <c r="H31" s="58">
        <v>9</v>
      </c>
      <c r="I31" s="65">
        <f t="shared" si="2"/>
        <v>56</v>
      </c>
      <c r="J31" s="567"/>
    </row>
    <row r="32" spans="1:10" customFormat="1" ht="15" customHeight="1">
      <c r="A32" s="556"/>
      <c r="B32" s="559"/>
      <c r="C32" s="58">
        <v>10</v>
      </c>
      <c r="D32" s="58">
        <v>9</v>
      </c>
      <c r="E32" s="58">
        <v>9</v>
      </c>
      <c r="F32" s="58">
        <v>10</v>
      </c>
      <c r="G32" s="58">
        <v>9</v>
      </c>
      <c r="H32" s="58">
        <v>9</v>
      </c>
      <c r="I32" s="65">
        <f t="shared" si="2"/>
        <v>56</v>
      </c>
      <c r="J32" s="567"/>
    </row>
    <row r="33" spans="1:10" customFormat="1" ht="15" customHeight="1">
      <c r="A33" s="556"/>
      <c r="B33" s="559"/>
      <c r="C33" s="58">
        <v>9</v>
      </c>
      <c r="D33" s="58">
        <v>9</v>
      </c>
      <c r="E33" s="58">
        <v>9</v>
      </c>
      <c r="F33" s="58">
        <v>9</v>
      </c>
      <c r="G33" s="58">
        <v>9</v>
      </c>
      <c r="H33" s="58">
        <v>8</v>
      </c>
      <c r="I33" s="65">
        <f t="shared" si="2"/>
        <v>53</v>
      </c>
      <c r="J33" s="567"/>
    </row>
    <row r="34" spans="1:10" customFormat="1" ht="15" customHeight="1">
      <c r="A34" s="556"/>
      <c r="B34" s="559"/>
      <c r="C34" s="58">
        <v>9</v>
      </c>
      <c r="D34" s="58">
        <v>9</v>
      </c>
      <c r="E34" s="58">
        <v>8</v>
      </c>
      <c r="F34" s="58">
        <v>10</v>
      </c>
      <c r="G34" s="58">
        <v>9</v>
      </c>
      <c r="H34" s="58">
        <v>9</v>
      </c>
      <c r="I34" s="65">
        <f t="shared" si="2"/>
        <v>54</v>
      </c>
      <c r="J34" s="567"/>
    </row>
    <row r="35" spans="1:10" customFormat="1" ht="15" customHeight="1">
      <c r="A35" s="556"/>
      <c r="B35" s="559"/>
      <c r="C35" s="58">
        <v>10</v>
      </c>
      <c r="D35" s="58">
        <v>9</v>
      </c>
      <c r="E35" s="58">
        <v>9</v>
      </c>
      <c r="F35" s="58">
        <v>10</v>
      </c>
      <c r="G35" s="58">
        <v>10</v>
      </c>
      <c r="H35" s="58">
        <v>9</v>
      </c>
      <c r="I35" s="65">
        <f t="shared" si="2"/>
        <v>57</v>
      </c>
      <c r="J35" s="567"/>
    </row>
    <row r="36" spans="1:10" customFormat="1" ht="15" customHeight="1">
      <c r="A36" s="556"/>
      <c r="B36" s="559"/>
      <c r="C36" s="58">
        <v>9</v>
      </c>
      <c r="D36" s="58">
        <v>9</v>
      </c>
      <c r="E36" s="58">
        <v>9</v>
      </c>
      <c r="F36" s="58">
        <v>10</v>
      </c>
      <c r="G36" s="58">
        <v>9</v>
      </c>
      <c r="H36" s="58">
        <v>8</v>
      </c>
      <c r="I36" s="65">
        <f t="shared" si="2"/>
        <v>54</v>
      </c>
      <c r="J36" s="567"/>
    </row>
    <row r="37" spans="1:10" customFormat="1" ht="15" customHeight="1">
      <c r="A37" s="556"/>
      <c r="B37" s="559"/>
      <c r="C37" s="58">
        <v>10</v>
      </c>
      <c r="D37" s="58">
        <v>10</v>
      </c>
      <c r="E37" s="58">
        <v>9</v>
      </c>
      <c r="F37" s="58">
        <v>10</v>
      </c>
      <c r="G37" s="58">
        <v>9</v>
      </c>
      <c r="H37" s="58">
        <v>9</v>
      </c>
      <c r="I37" s="65">
        <f t="shared" si="2"/>
        <v>57</v>
      </c>
      <c r="J37" s="567"/>
    </row>
    <row r="38" spans="1:10" customFormat="1" ht="15" customHeight="1">
      <c r="A38" s="557"/>
      <c r="B38" s="560"/>
      <c r="C38" s="58">
        <v>10</v>
      </c>
      <c r="D38" s="58">
        <v>9</v>
      </c>
      <c r="E38" s="58">
        <v>9</v>
      </c>
      <c r="F38" s="58">
        <v>10</v>
      </c>
      <c r="G38" s="58">
        <v>10</v>
      </c>
      <c r="H38" s="58">
        <v>9</v>
      </c>
      <c r="I38" s="65">
        <f t="shared" si="2"/>
        <v>57</v>
      </c>
      <c r="J38" s="568"/>
    </row>
    <row r="39" spans="1:10" customFormat="1" ht="15" customHeight="1">
      <c r="A39" s="143"/>
      <c r="B39" s="143"/>
      <c r="C39" s="143"/>
      <c r="D39" s="143"/>
      <c r="E39" s="143"/>
      <c r="F39" s="143"/>
      <c r="G39" s="143"/>
      <c r="H39" s="143"/>
      <c r="I39" s="143"/>
      <c r="J39" s="62"/>
    </row>
    <row r="40" spans="1:10" customFormat="1" ht="15" customHeight="1">
      <c r="A40" s="564" t="s">
        <v>160</v>
      </c>
      <c r="B40" s="564"/>
      <c r="C40" s="564"/>
      <c r="D40" s="564"/>
      <c r="E40" s="564"/>
      <c r="F40" s="564"/>
      <c r="G40" s="564"/>
      <c r="H40" s="564"/>
      <c r="I40" s="564"/>
      <c r="J40" s="565"/>
    </row>
    <row r="41" spans="1:10" customFormat="1" ht="15" customHeight="1" thickBot="1">
      <c r="A41" s="21" t="s">
        <v>27</v>
      </c>
      <c r="B41" s="21" t="s">
        <v>28</v>
      </c>
      <c r="C41" s="21">
        <v>1</v>
      </c>
      <c r="D41" s="21">
        <v>2</v>
      </c>
      <c r="E41" s="21">
        <v>3</v>
      </c>
      <c r="F41" s="21">
        <v>4</v>
      </c>
      <c r="G41" s="21">
        <v>5</v>
      </c>
      <c r="H41" s="21">
        <v>6</v>
      </c>
      <c r="I41" s="61" t="s">
        <v>29</v>
      </c>
      <c r="J41" s="141" t="s">
        <v>30</v>
      </c>
    </row>
    <row r="42" spans="1:10" customFormat="1" ht="15" customHeight="1" thickTop="1">
      <c r="A42" s="555" t="s">
        <v>33</v>
      </c>
      <c r="B42" s="558" t="s">
        <v>21</v>
      </c>
      <c r="C42" s="190">
        <v>10</v>
      </c>
      <c r="D42" s="190">
        <v>9</v>
      </c>
      <c r="E42" s="190">
        <v>9</v>
      </c>
      <c r="F42" s="190">
        <v>10</v>
      </c>
      <c r="G42" s="57">
        <v>9</v>
      </c>
      <c r="H42" s="57">
        <v>6</v>
      </c>
      <c r="I42" s="64">
        <f t="shared" ref="I42:I51" si="3">C42+D42+E42+F42+G42+H42</f>
        <v>53</v>
      </c>
      <c r="J42" s="566">
        <f>I42+I43+I44+I45+I46+I47+I48+I49+I50+I51</f>
        <v>548</v>
      </c>
    </row>
    <row r="43" spans="1:10" customFormat="1" ht="15" customHeight="1">
      <c r="A43" s="556"/>
      <c r="B43" s="559"/>
      <c r="C43" s="58">
        <v>9</v>
      </c>
      <c r="D43" s="58">
        <v>9</v>
      </c>
      <c r="E43" s="58">
        <v>9</v>
      </c>
      <c r="F43" s="58">
        <v>10</v>
      </c>
      <c r="G43" s="58">
        <v>9</v>
      </c>
      <c r="H43" s="58">
        <v>9</v>
      </c>
      <c r="I43" s="65">
        <f t="shared" si="3"/>
        <v>55</v>
      </c>
      <c r="J43" s="567"/>
    </row>
    <row r="44" spans="1:10" customFormat="1" ht="15" customHeight="1">
      <c r="A44" s="556"/>
      <c r="B44" s="559"/>
      <c r="C44" s="58">
        <v>9</v>
      </c>
      <c r="D44" s="58">
        <v>9</v>
      </c>
      <c r="E44" s="58">
        <v>8</v>
      </c>
      <c r="F44" s="58">
        <v>9</v>
      </c>
      <c r="G44" s="58">
        <v>9</v>
      </c>
      <c r="H44" s="58">
        <v>8</v>
      </c>
      <c r="I44" s="65">
        <f t="shared" si="3"/>
        <v>52</v>
      </c>
      <c r="J44" s="567"/>
    </row>
    <row r="45" spans="1:10" customFormat="1" ht="15" customHeight="1">
      <c r="A45" s="556"/>
      <c r="B45" s="559"/>
      <c r="C45" s="58">
        <v>9</v>
      </c>
      <c r="D45" s="58">
        <v>9</v>
      </c>
      <c r="E45" s="58">
        <v>9</v>
      </c>
      <c r="F45" s="58">
        <v>10</v>
      </c>
      <c r="G45" s="58">
        <v>10</v>
      </c>
      <c r="H45" s="58">
        <v>9</v>
      </c>
      <c r="I45" s="65">
        <f t="shared" si="3"/>
        <v>56</v>
      </c>
      <c r="J45" s="567"/>
    </row>
    <row r="46" spans="1:10" customFormat="1" ht="15" customHeight="1">
      <c r="A46" s="556"/>
      <c r="B46" s="559"/>
      <c r="C46" s="58">
        <v>9</v>
      </c>
      <c r="D46" s="58">
        <v>9</v>
      </c>
      <c r="E46" s="58">
        <v>9</v>
      </c>
      <c r="F46" s="58">
        <v>10</v>
      </c>
      <c r="G46" s="58">
        <v>10</v>
      </c>
      <c r="H46" s="58">
        <v>9</v>
      </c>
      <c r="I46" s="65">
        <f t="shared" si="3"/>
        <v>56</v>
      </c>
      <c r="J46" s="567"/>
    </row>
    <row r="47" spans="1:10" customFormat="1" ht="15" customHeight="1">
      <c r="A47" s="556"/>
      <c r="B47" s="559"/>
      <c r="C47" s="58">
        <v>10</v>
      </c>
      <c r="D47" s="58">
        <v>9</v>
      </c>
      <c r="E47" s="58">
        <v>8</v>
      </c>
      <c r="F47" s="58">
        <v>9</v>
      </c>
      <c r="G47" s="58">
        <v>9</v>
      </c>
      <c r="H47" s="58">
        <v>8</v>
      </c>
      <c r="I47" s="65">
        <f t="shared" si="3"/>
        <v>53</v>
      </c>
      <c r="J47" s="567"/>
    </row>
    <row r="48" spans="1:10" customFormat="1" ht="15" customHeight="1">
      <c r="A48" s="556"/>
      <c r="B48" s="559"/>
      <c r="C48" s="58">
        <v>10</v>
      </c>
      <c r="D48" s="58">
        <v>9</v>
      </c>
      <c r="E48" s="58">
        <v>8</v>
      </c>
      <c r="F48" s="58">
        <v>10</v>
      </c>
      <c r="G48" s="58">
        <v>9</v>
      </c>
      <c r="H48" s="58">
        <v>9</v>
      </c>
      <c r="I48" s="65">
        <f t="shared" si="3"/>
        <v>55</v>
      </c>
      <c r="J48" s="567"/>
    </row>
    <row r="49" spans="1:10" customFormat="1" ht="15" customHeight="1">
      <c r="A49" s="556"/>
      <c r="B49" s="559"/>
      <c r="C49" s="58">
        <v>10</v>
      </c>
      <c r="D49" s="58">
        <v>10</v>
      </c>
      <c r="E49" s="58">
        <v>9</v>
      </c>
      <c r="F49" s="58">
        <v>10</v>
      </c>
      <c r="G49" s="58">
        <v>9</v>
      </c>
      <c r="H49" s="58">
        <v>9</v>
      </c>
      <c r="I49" s="65">
        <f t="shared" si="3"/>
        <v>57</v>
      </c>
      <c r="J49" s="567"/>
    </row>
    <row r="50" spans="1:10" customFormat="1" ht="15" customHeight="1">
      <c r="A50" s="556"/>
      <c r="B50" s="559"/>
      <c r="C50" s="58">
        <v>10</v>
      </c>
      <c r="D50" s="58">
        <v>10</v>
      </c>
      <c r="E50" s="58">
        <v>9</v>
      </c>
      <c r="F50" s="58">
        <v>9</v>
      </c>
      <c r="G50" s="58">
        <v>9</v>
      </c>
      <c r="H50" s="58">
        <v>9</v>
      </c>
      <c r="I50" s="65">
        <f t="shared" si="3"/>
        <v>56</v>
      </c>
      <c r="J50" s="567"/>
    </row>
    <row r="51" spans="1:10" customFormat="1" ht="15" customHeight="1">
      <c r="A51" s="557"/>
      <c r="B51" s="560"/>
      <c r="C51" s="58">
        <v>10</v>
      </c>
      <c r="D51" s="58">
        <v>9</v>
      </c>
      <c r="E51" s="58">
        <v>9</v>
      </c>
      <c r="F51" s="58">
        <v>9</v>
      </c>
      <c r="G51" s="58">
        <v>9</v>
      </c>
      <c r="H51" s="58">
        <v>9</v>
      </c>
      <c r="I51" s="65">
        <f t="shared" si="3"/>
        <v>55</v>
      </c>
      <c r="J51" s="568"/>
    </row>
    <row r="53" spans="1:10" customFormat="1" ht="15" customHeight="1">
      <c r="A53" s="564" t="s">
        <v>160</v>
      </c>
      <c r="B53" s="564"/>
      <c r="C53" s="564"/>
      <c r="D53" s="564"/>
      <c r="E53" s="564"/>
      <c r="F53" s="564"/>
      <c r="G53" s="564"/>
      <c r="H53" s="564"/>
      <c r="I53" s="564"/>
      <c r="J53" s="565"/>
    </row>
    <row r="54" spans="1:10" customFormat="1" ht="15" customHeight="1" thickBot="1">
      <c r="A54" s="21" t="s">
        <v>27</v>
      </c>
      <c r="B54" s="21" t="s">
        <v>28</v>
      </c>
      <c r="C54" s="21">
        <v>1</v>
      </c>
      <c r="D54" s="21">
        <v>2</v>
      </c>
      <c r="E54" s="21">
        <v>3</v>
      </c>
      <c r="F54" s="21">
        <v>4</v>
      </c>
      <c r="G54" s="21">
        <v>5</v>
      </c>
      <c r="H54" s="21">
        <v>6</v>
      </c>
      <c r="I54" s="61" t="s">
        <v>29</v>
      </c>
      <c r="J54" s="141" t="s">
        <v>30</v>
      </c>
    </row>
    <row r="55" spans="1:10" customFormat="1" ht="15" customHeight="1" thickTop="1">
      <c r="A55" s="555" t="s">
        <v>16</v>
      </c>
      <c r="B55" s="558" t="s">
        <v>131</v>
      </c>
      <c r="C55" s="190">
        <v>10</v>
      </c>
      <c r="D55" s="190">
        <v>8</v>
      </c>
      <c r="E55" s="190">
        <v>8</v>
      </c>
      <c r="F55" s="190">
        <v>10</v>
      </c>
      <c r="G55" s="57">
        <v>9</v>
      </c>
      <c r="H55" s="57">
        <v>9</v>
      </c>
      <c r="I55" s="64">
        <f t="shared" ref="I55:I64" si="4">C55+D55+E55+F55+G55+H55</f>
        <v>54</v>
      </c>
      <c r="J55" s="566">
        <f>I55+I56+I57+I58+I59+I60+I61+I62+I63+I64</f>
        <v>499</v>
      </c>
    </row>
    <row r="56" spans="1:10" customFormat="1" ht="15" customHeight="1">
      <c r="A56" s="556"/>
      <c r="B56" s="559"/>
      <c r="C56" s="58">
        <v>9</v>
      </c>
      <c r="D56" s="58">
        <v>9</v>
      </c>
      <c r="E56" s="58">
        <v>8</v>
      </c>
      <c r="F56" s="58">
        <v>9</v>
      </c>
      <c r="G56" s="58">
        <v>8</v>
      </c>
      <c r="H56" s="58">
        <v>6</v>
      </c>
      <c r="I56" s="65">
        <f t="shared" si="4"/>
        <v>49</v>
      </c>
      <c r="J56" s="567"/>
    </row>
    <row r="57" spans="1:10" customFormat="1" ht="15" customHeight="1">
      <c r="A57" s="556"/>
      <c r="B57" s="559"/>
      <c r="C57" s="58">
        <v>8</v>
      </c>
      <c r="D57" s="58">
        <v>7</v>
      </c>
      <c r="E57" s="58">
        <v>6</v>
      </c>
      <c r="F57" s="58">
        <v>9</v>
      </c>
      <c r="G57" s="58">
        <v>8</v>
      </c>
      <c r="H57" s="58">
        <v>6</v>
      </c>
      <c r="I57" s="65">
        <f t="shared" si="4"/>
        <v>44</v>
      </c>
      <c r="J57" s="567"/>
    </row>
    <row r="58" spans="1:10" customFormat="1" ht="15" customHeight="1">
      <c r="A58" s="556"/>
      <c r="B58" s="559"/>
      <c r="C58" s="58">
        <v>9</v>
      </c>
      <c r="D58" s="58">
        <v>9</v>
      </c>
      <c r="E58" s="58">
        <v>9</v>
      </c>
      <c r="F58" s="58">
        <v>9</v>
      </c>
      <c r="G58" s="58">
        <v>9</v>
      </c>
      <c r="H58" s="58">
        <v>8</v>
      </c>
      <c r="I58" s="65">
        <f t="shared" si="4"/>
        <v>53</v>
      </c>
      <c r="J58" s="567"/>
    </row>
    <row r="59" spans="1:10" customFormat="1" ht="15" customHeight="1">
      <c r="A59" s="556"/>
      <c r="B59" s="559"/>
      <c r="C59" s="58">
        <v>8</v>
      </c>
      <c r="D59" s="58">
        <v>7</v>
      </c>
      <c r="E59" s="58">
        <v>7</v>
      </c>
      <c r="F59" s="58">
        <v>9</v>
      </c>
      <c r="G59" s="58">
        <v>8</v>
      </c>
      <c r="H59" s="58">
        <v>8</v>
      </c>
      <c r="I59" s="65">
        <f t="shared" si="4"/>
        <v>47</v>
      </c>
      <c r="J59" s="567"/>
    </row>
    <row r="60" spans="1:10" customFormat="1" ht="15" customHeight="1">
      <c r="A60" s="556"/>
      <c r="B60" s="559"/>
      <c r="C60" s="58">
        <v>10</v>
      </c>
      <c r="D60" s="58">
        <v>9</v>
      </c>
      <c r="E60" s="58">
        <v>8</v>
      </c>
      <c r="F60" s="58">
        <v>9</v>
      </c>
      <c r="G60" s="58">
        <v>8</v>
      </c>
      <c r="H60" s="58">
        <v>8</v>
      </c>
      <c r="I60" s="65">
        <f t="shared" si="4"/>
        <v>52</v>
      </c>
      <c r="J60" s="567"/>
    </row>
    <row r="61" spans="1:10" customFormat="1" ht="15" customHeight="1">
      <c r="A61" s="556"/>
      <c r="B61" s="559"/>
      <c r="C61" s="58">
        <v>9</v>
      </c>
      <c r="D61" s="58">
        <v>8</v>
      </c>
      <c r="E61" s="58">
        <v>7</v>
      </c>
      <c r="F61" s="58">
        <v>10</v>
      </c>
      <c r="G61" s="58">
        <v>8</v>
      </c>
      <c r="H61" s="58">
        <v>0</v>
      </c>
      <c r="I61" s="65">
        <f t="shared" si="4"/>
        <v>42</v>
      </c>
      <c r="J61" s="567"/>
    </row>
    <row r="62" spans="1:10" customFormat="1" ht="15" customHeight="1">
      <c r="A62" s="556"/>
      <c r="B62" s="559"/>
      <c r="C62" s="58">
        <v>10</v>
      </c>
      <c r="D62" s="58">
        <v>9</v>
      </c>
      <c r="E62" s="58">
        <v>9</v>
      </c>
      <c r="F62" s="58">
        <v>10</v>
      </c>
      <c r="G62" s="58">
        <v>9</v>
      </c>
      <c r="H62" s="58">
        <v>8</v>
      </c>
      <c r="I62" s="65">
        <f t="shared" si="4"/>
        <v>55</v>
      </c>
      <c r="J62" s="567"/>
    </row>
    <row r="63" spans="1:10" customFormat="1" ht="15" customHeight="1">
      <c r="A63" s="556"/>
      <c r="B63" s="559"/>
      <c r="C63" s="58">
        <v>10</v>
      </c>
      <c r="D63" s="58">
        <v>8</v>
      </c>
      <c r="E63" s="58">
        <v>8</v>
      </c>
      <c r="F63" s="58">
        <v>9</v>
      </c>
      <c r="G63" s="58">
        <v>9</v>
      </c>
      <c r="H63" s="58">
        <v>8</v>
      </c>
      <c r="I63" s="65">
        <f t="shared" si="4"/>
        <v>52</v>
      </c>
      <c r="J63" s="567"/>
    </row>
    <row r="64" spans="1:10" customFormat="1" ht="15" customHeight="1">
      <c r="A64" s="557"/>
      <c r="B64" s="560"/>
      <c r="C64" s="58">
        <v>9</v>
      </c>
      <c r="D64" s="58">
        <v>9</v>
      </c>
      <c r="E64" s="58">
        <v>9</v>
      </c>
      <c r="F64" s="58">
        <v>9</v>
      </c>
      <c r="G64" s="58">
        <v>9</v>
      </c>
      <c r="H64" s="58">
        <v>6</v>
      </c>
      <c r="I64" s="65">
        <f t="shared" si="4"/>
        <v>51</v>
      </c>
      <c r="J64" s="568"/>
    </row>
    <row r="65" spans="1:10" customFormat="1" ht="1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62"/>
    </row>
    <row r="66" spans="1:10" customFormat="1" ht="15" customHeight="1">
      <c r="A66" s="564" t="s">
        <v>160</v>
      </c>
      <c r="B66" s="564"/>
      <c r="C66" s="564"/>
      <c r="D66" s="564"/>
      <c r="E66" s="564"/>
      <c r="F66" s="564"/>
      <c r="G66" s="564"/>
      <c r="H66" s="564"/>
      <c r="I66" s="564"/>
      <c r="J66" s="565"/>
    </row>
    <row r="67" spans="1:10" customFormat="1" ht="15" customHeight="1" thickBot="1">
      <c r="A67" s="21" t="s">
        <v>27</v>
      </c>
      <c r="B67" s="21" t="s">
        <v>28</v>
      </c>
      <c r="C67" s="21">
        <v>1</v>
      </c>
      <c r="D67" s="21">
        <v>2</v>
      </c>
      <c r="E67" s="21">
        <v>3</v>
      </c>
      <c r="F67" s="21">
        <v>4</v>
      </c>
      <c r="G67" s="21">
        <v>5</v>
      </c>
      <c r="H67" s="21">
        <v>6</v>
      </c>
      <c r="I67" s="61" t="s">
        <v>29</v>
      </c>
      <c r="J67" s="141" t="s">
        <v>30</v>
      </c>
    </row>
    <row r="68" spans="1:10" customFormat="1" ht="15" customHeight="1" thickTop="1">
      <c r="A68" s="555" t="s">
        <v>167</v>
      </c>
      <c r="B68" s="558" t="s">
        <v>130</v>
      </c>
      <c r="C68" s="190">
        <v>10</v>
      </c>
      <c r="D68" s="190">
        <v>9</v>
      </c>
      <c r="E68" s="190">
        <v>9</v>
      </c>
      <c r="F68" s="190">
        <v>10</v>
      </c>
      <c r="G68" s="57">
        <v>9</v>
      </c>
      <c r="H68" s="57">
        <v>8</v>
      </c>
      <c r="I68" s="64">
        <f t="shared" ref="I68:I77" si="5">C68+D68+E68+F68+G68+H68</f>
        <v>55</v>
      </c>
      <c r="J68" s="566">
        <f>I68+I69+I70+I71+I72+I73+I74+I75+I76+I77</f>
        <v>559</v>
      </c>
    </row>
    <row r="69" spans="1:10" customFormat="1" ht="15" customHeight="1">
      <c r="A69" s="556"/>
      <c r="B69" s="559"/>
      <c r="C69" s="58">
        <v>10</v>
      </c>
      <c r="D69" s="58">
        <v>10</v>
      </c>
      <c r="E69" s="58">
        <v>9</v>
      </c>
      <c r="F69" s="58">
        <v>10</v>
      </c>
      <c r="G69" s="58">
        <v>9</v>
      </c>
      <c r="H69" s="58">
        <v>9</v>
      </c>
      <c r="I69" s="65">
        <f t="shared" si="5"/>
        <v>57</v>
      </c>
      <c r="J69" s="567"/>
    </row>
    <row r="70" spans="1:10" customFormat="1" ht="15" customHeight="1">
      <c r="A70" s="556"/>
      <c r="B70" s="559"/>
      <c r="C70" s="58">
        <v>10</v>
      </c>
      <c r="D70" s="58">
        <v>9</v>
      </c>
      <c r="E70" s="58">
        <v>9</v>
      </c>
      <c r="F70" s="58">
        <v>10</v>
      </c>
      <c r="G70" s="58">
        <v>9</v>
      </c>
      <c r="H70" s="58">
        <v>9</v>
      </c>
      <c r="I70" s="65">
        <f t="shared" si="5"/>
        <v>56</v>
      </c>
      <c r="J70" s="567"/>
    </row>
    <row r="71" spans="1:10" customFormat="1" ht="15" customHeight="1">
      <c r="A71" s="556"/>
      <c r="B71" s="559"/>
      <c r="C71" s="58">
        <v>10</v>
      </c>
      <c r="D71" s="58">
        <v>9</v>
      </c>
      <c r="E71" s="58">
        <v>9</v>
      </c>
      <c r="F71" s="58">
        <v>10</v>
      </c>
      <c r="G71" s="58">
        <v>9</v>
      </c>
      <c r="H71" s="58">
        <v>9</v>
      </c>
      <c r="I71" s="65">
        <f t="shared" si="5"/>
        <v>56</v>
      </c>
      <c r="J71" s="567"/>
    </row>
    <row r="72" spans="1:10" customFormat="1" ht="15" customHeight="1">
      <c r="A72" s="556"/>
      <c r="B72" s="559"/>
      <c r="C72" s="58">
        <v>9</v>
      </c>
      <c r="D72" s="58">
        <v>9</v>
      </c>
      <c r="E72" s="58">
        <v>9</v>
      </c>
      <c r="F72" s="58">
        <v>10</v>
      </c>
      <c r="G72" s="58">
        <v>10</v>
      </c>
      <c r="H72" s="58">
        <v>9</v>
      </c>
      <c r="I72" s="65">
        <f t="shared" si="5"/>
        <v>56</v>
      </c>
      <c r="J72" s="567"/>
    </row>
    <row r="73" spans="1:10" customFormat="1" ht="15" customHeight="1">
      <c r="A73" s="556"/>
      <c r="B73" s="559"/>
      <c r="C73" s="58">
        <v>10</v>
      </c>
      <c r="D73" s="58">
        <v>9</v>
      </c>
      <c r="E73" s="58">
        <v>9</v>
      </c>
      <c r="F73" s="58">
        <v>10</v>
      </c>
      <c r="G73" s="58">
        <v>9</v>
      </c>
      <c r="H73" s="58">
        <v>9</v>
      </c>
      <c r="I73" s="65">
        <f t="shared" si="5"/>
        <v>56</v>
      </c>
      <c r="J73" s="567"/>
    </row>
    <row r="74" spans="1:10" customFormat="1" ht="15" customHeight="1">
      <c r="A74" s="556"/>
      <c r="B74" s="559"/>
      <c r="C74" s="58">
        <v>10</v>
      </c>
      <c r="D74" s="58">
        <v>10</v>
      </c>
      <c r="E74" s="58">
        <v>10</v>
      </c>
      <c r="F74" s="58">
        <v>9</v>
      </c>
      <c r="G74" s="58">
        <v>9</v>
      </c>
      <c r="H74" s="58">
        <v>9</v>
      </c>
      <c r="I74" s="65">
        <f t="shared" si="5"/>
        <v>57</v>
      </c>
      <c r="J74" s="567"/>
    </row>
    <row r="75" spans="1:10" customFormat="1" ht="15" customHeight="1">
      <c r="A75" s="556"/>
      <c r="B75" s="559"/>
      <c r="C75" s="58">
        <v>10</v>
      </c>
      <c r="D75" s="58">
        <v>9</v>
      </c>
      <c r="E75" s="58">
        <v>9</v>
      </c>
      <c r="F75" s="58">
        <v>10</v>
      </c>
      <c r="G75" s="58">
        <v>10</v>
      </c>
      <c r="H75" s="58">
        <v>9</v>
      </c>
      <c r="I75" s="65">
        <f t="shared" si="5"/>
        <v>57</v>
      </c>
      <c r="J75" s="567"/>
    </row>
    <row r="76" spans="1:10" customFormat="1" ht="15" customHeight="1">
      <c r="A76" s="556"/>
      <c r="B76" s="559"/>
      <c r="C76" s="58">
        <v>9</v>
      </c>
      <c r="D76" s="58">
        <v>9</v>
      </c>
      <c r="E76" s="58">
        <v>9</v>
      </c>
      <c r="F76" s="58">
        <v>9</v>
      </c>
      <c r="G76" s="58">
        <v>9</v>
      </c>
      <c r="H76" s="58">
        <v>9</v>
      </c>
      <c r="I76" s="65">
        <f t="shared" si="5"/>
        <v>54</v>
      </c>
      <c r="J76" s="567"/>
    </row>
    <row r="77" spans="1:10" customFormat="1" ht="15" customHeight="1">
      <c r="A77" s="557"/>
      <c r="B77" s="560"/>
      <c r="C77" s="58">
        <v>10</v>
      </c>
      <c r="D77" s="58">
        <v>9</v>
      </c>
      <c r="E77" s="58">
        <v>9</v>
      </c>
      <c r="F77" s="58">
        <v>9</v>
      </c>
      <c r="G77" s="58">
        <v>9</v>
      </c>
      <c r="H77" s="58">
        <v>9</v>
      </c>
      <c r="I77" s="65">
        <f t="shared" si="5"/>
        <v>55</v>
      </c>
      <c r="J77" s="568"/>
    </row>
    <row r="78" spans="1:10" customFormat="1" ht="1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62"/>
    </row>
    <row r="79" spans="1:10" customFormat="1" ht="15" customHeight="1">
      <c r="A79" s="564" t="s">
        <v>160</v>
      </c>
      <c r="B79" s="564"/>
      <c r="C79" s="564"/>
      <c r="D79" s="564"/>
      <c r="E79" s="564"/>
      <c r="F79" s="564"/>
      <c r="G79" s="564"/>
      <c r="H79" s="564"/>
      <c r="I79" s="564"/>
      <c r="J79" s="565"/>
    </row>
    <row r="80" spans="1:10" customFormat="1" ht="15" customHeight="1" thickBot="1">
      <c r="A80" s="21" t="s">
        <v>27</v>
      </c>
      <c r="B80" s="21" t="s">
        <v>28</v>
      </c>
      <c r="C80" s="21">
        <v>1</v>
      </c>
      <c r="D80" s="21">
        <v>2</v>
      </c>
      <c r="E80" s="21">
        <v>3</v>
      </c>
      <c r="F80" s="21">
        <v>4</v>
      </c>
      <c r="G80" s="21">
        <v>5</v>
      </c>
      <c r="H80" s="21">
        <v>6</v>
      </c>
      <c r="I80" s="61" t="s">
        <v>29</v>
      </c>
      <c r="J80" s="141" t="s">
        <v>30</v>
      </c>
    </row>
    <row r="81" spans="1:10" customFormat="1" ht="15" customHeight="1" thickTop="1">
      <c r="A81" s="555" t="s">
        <v>33</v>
      </c>
      <c r="B81" s="558" t="s">
        <v>100</v>
      </c>
      <c r="C81" s="190">
        <v>9</v>
      </c>
      <c r="D81" s="190">
        <v>9</v>
      </c>
      <c r="E81" s="190">
        <v>8</v>
      </c>
      <c r="F81" s="190">
        <v>9</v>
      </c>
      <c r="G81" s="57">
        <v>9</v>
      </c>
      <c r="H81" s="57">
        <v>8</v>
      </c>
      <c r="I81" s="64">
        <f t="shared" ref="I81:I90" si="6">C81+D81+E81+F81+G81+H81</f>
        <v>52</v>
      </c>
      <c r="J81" s="566">
        <f>I81+I82+I83+I84+I85+I86+I87+I88+I89+I90</f>
        <v>513</v>
      </c>
    </row>
    <row r="82" spans="1:10" customFormat="1" ht="15" customHeight="1">
      <c r="A82" s="556"/>
      <c r="B82" s="559"/>
      <c r="C82" s="58">
        <v>9</v>
      </c>
      <c r="D82" s="58">
        <v>9</v>
      </c>
      <c r="E82" s="58">
        <v>7</v>
      </c>
      <c r="F82" s="58">
        <v>9</v>
      </c>
      <c r="G82" s="58">
        <v>9</v>
      </c>
      <c r="H82" s="58">
        <v>8</v>
      </c>
      <c r="I82" s="65">
        <f t="shared" si="6"/>
        <v>51</v>
      </c>
      <c r="J82" s="567"/>
    </row>
    <row r="83" spans="1:10" customFormat="1" ht="15" customHeight="1">
      <c r="A83" s="556"/>
      <c r="B83" s="559"/>
      <c r="C83" s="58">
        <v>9</v>
      </c>
      <c r="D83" s="58">
        <v>9</v>
      </c>
      <c r="E83" s="58">
        <v>9</v>
      </c>
      <c r="F83" s="58">
        <v>10</v>
      </c>
      <c r="G83" s="58">
        <v>8</v>
      </c>
      <c r="H83" s="58">
        <v>6</v>
      </c>
      <c r="I83" s="65">
        <f t="shared" si="6"/>
        <v>51</v>
      </c>
      <c r="J83" s="567"/>
    </row>
    <row r="84" spans="1:10" customFormat="1" ht="15" customHeight="1">
      <c r="A84" s="556"/>
      <c r="B84" s="559"/>
      <c r="C84" s="58">
        <v>9</v>
      </c>
      <c r="D84" s="58">
        <v>9</v>
      </c>
      <c r="E84" s="58">
        <v>8</v>
      </c>
      <c r="F84" s="58">
        <v>9</v>
      </c>
      <c r="G84" s="58">
        <v>8</v>
      </c>
      <c r="H84" s="58">
        <v>8</v>
      </c>
      <c r="I84" s="65">
        <f t="shared" si="6"/>
        <v>51</v>
      </c>
      <c r="J84" s="567"/>
    </row>
    <row r="85" spans="1:10" customFormat="1" ht="15" customHeight="1">
      <c r="A85" s="556"/>
      <c r="B85" s="559"/>
      <c r="C85" s="58">
        <v>9</v>
      </c>
      <c r="D85" s="58">
        <v>9</v>
      </c>
      <c r="E85" s="58">
        <v>8</v>
      </c>
      <c r="F85" s="58">
        <v>9</v>
      </c>
      <c r="G85" s="58">
        <v>9</v>
      </c>
      <c r="H85" s="58">
        <v>7</v>
      </c>
      <c r="I85" s="65">
        <f t="shared" si="6"/>
        <v>51</v>
      </c>
      <c r="J85" s="567"/>
    </row>
    <row r="86" spans="1:10" customFormat="1" ht="15" customHeight="1">
      <c r="A86" s="556"/>
      <c r="B86" s="559"/>
      <c r="C86" s="58">
        <v>9</v>
      </c>
      <c r="D86" s="58">
        <v>9</v>
      </c>
      <c r="E86" s="58">
        <v>9</v>
      </c>
      <c r="F86" s="58">
        <v>9</v>
      </c>
      <c r="G86" s="58">
        <v>9</v>
      </c>
      <c r="H86" s="58">
        <v>9</v>
      </c>
      <c r="I86" s="65">
        <f t="shared" si="6"/>
        <v>54</v>
      </c>
      <c r="J86" s="567"/>
    </row>
    <row r="87" spans="1:10" customFormat="1" ht="15" customHeight="1">
      <c r="A87" s="556"/>
      <c r="B87" s="559"/>
      <c r="C87" s="58">
        <v>10</v>
      </c>
      <c r="D87" s="58">
        <v>9</v>
      </c>
      <c r="E87" s="58">
        <v>7</v>
      </c>
      <c r="F87" s="58">
        <v>9</v>
      </c>
      <c r="G87" s="58">
        <v>9</v>
      </c>
      <c r="H87" s="58">
        <v>9</v>
      </c>
      <c r="I87" s="65">
        <f t="shared" si="6"/>
        <v>53</v>
      </c>
      <c r="J87" s="567"/>
    </row>
    <row r="88" spans="1:10" customFormat="1" ht="15" customHeight="1">
      <c r="A88" s="556"/>
      <c r="B88" s="559"/>
      <c r="C88" s="58">
        <v>9</v>
      </c>
      <c r="D88" s="58">
        <v>8</v>
      </c>
      <c r="E88" s="58">
        <v>7</v>
      </c>
      <c r="F88" s="58">
        <v>9</v>
      </c>
      <c r="G88" s="58">
        <v>9</v>
      </c>
      <c r="H88" s="58">
        <v>8</v>
      </c>
      <c r="I88" s="65">
        <f t="shared" si="6"/>
        <v>50</v>
      </c>
      <c r="J88" s="567"/>
    </row>
    <row r="89" spans="1:10" customFormat="1" ht="15" customHeight="1">
      <c r="A89" s="556"/>
      <c r="B89" s="559"/>
      <c r="C89" s="58">
        <v>9</v>
      </c>
      <c r="D89" s="58">
        <v>8</v>
      </c>
      <c r="E89" s="58">
        <v>8</v>
      </c>
      <c r="F89" s="58">
        <v>10</v>
      </c>
      <c r="G89" s="58">
        <v>9</v>
      </c>
      <c r="H89" s="58">
        <v>8</v>
      </c>
      <c r="I89" s="65">
        <f t="shared" si="6"/>
        <v>52</v>
      </c>
      <c r="J89" s="567"/>
    </row>
    <row r="90" spans="1:10" customFormat="1" ht="15" customHeight="1">
      <c r="A90" s="557"/>
      <c r="B90" s="560"/>
      <c r="C90" s="58">
        <v>9</v>
      </c>
      <c r="D90" s="58">
        <v>8</v>
      </c>
      <c r="E90" s="58">
        <v>7</v>
      </c>
      <c r="F90" s="58">
        <v>9</v>
      </c>
      <c r="G90" s="58">
        <v>8</v>
      </c>
      <c r="H90" s="58">
        <v>7</v>
      </c>
      <c r="I90" s="65">
        <f t="shared" si="6"/>
        <v>48</v>
      </c>
      <c r="J90" s="568"/>
    </row>
    <row r="91" spans="1:10" customFormat="1" ht="1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62"/>
    </row>
    <row r="92" spans="1:10" customFormat="1" ht="15" customHeight="1">
      <c r="A92" s="564" t="s">
        <v>160</v>
      </c>
      <c r="B92" s="564"/>
      <c r="C92" s="564"/>
      <c r="D92" s="564"/>
      <c r="E92" s="564"/>
      <c r="F92" s="564"/>
      <c r="G92" s="564"/>
      <c r="H92" s="564"/>
      <c r="I92" s="564"/>
      <c r="J92" s="565"/>
    </row>
    <row r="93" spans="1:10" customFormat="1" ht="15" customHeight="1" thickBot="1">
      <c r="A93" s="21" t="s">
        <v>27</v>
      </c>
      <c r="B93" s="21" t="s">
        <v>28</v>
      </c>
      <c r="C93" s="21">
        <v>1</v>
      </c>
      <c r="D93" s="21">
        <v>2</v>
      </c>
      <c r="E93" s="21">
        <v>3</v>
      </c>
      <c r="F93" s="21">
        <v>4</v>
      </c>
      <c r="G93" s="21">
        <v>5</v>
      </c>
      <c r="H93" s="21">
        <v>6</v>
      </c>
      <c r="I93" s="61" t="s">
        <v>29</v>
      </c>
      <c r="J93" s="141" t="s">
        <v>30</v>
      </c>
    </row>
    <row r="94" spans="1:10" customFormat="1" ht="15" customHeight="1" thickTop="1">
      <c r="A94" s="555" t="s">
        <v>33</v>
      </c>
      <c r="B94" s="558" t="s">
        <v>97</v>
      </c>
      <c r="C94" s="190">
        <v>10</v>
      </c>
      <c r="D94" s="190">
        <v>9</v>
      </c>
      <c r="E94" s="190">
        <v>8</v>
      </c>
      <c r="F94" s="190">
        <v>10</v>
      </c>
      <c r="G94" s="57">
        <v>9</v>
      </c>
      <c r="H94" s="57">
        <v>9</v>
      </c>
      <c r="I94" s="64">
        <f t="shared" ref="I94:I103" si="7">C94+D94+E94+F94+G94+H94</f>
        <v>55</v>
      </c>
      <c r="J94" s="566">
        <f>I94+I95+I96+I97+I98+I99+I100+I101+I102+I103</f>
        <v>554</v>
      </c>
    </row>
    <row r="95" spans="1:10" customFormat="1" ht="15" customHeight="1">
      <c r="A95" s="556"/>
      <c r="B95" s="559"/>
      <c r="C95" s="58">
        <v>9</v>
      </c>
      <c r="D95" s="58">
        <v>8</v>
      </c>
      <c r="E95" s="58">
        <v>7</v>
      </c>
      <c r="F95" s="58">
        <v>9</v>
      </c>
      <c r="G95" s="58">
        <v>9</v>
      </c>
      <c r="H95" s="58">
        <v>9</v>
      </c>
      <c r="I95" s="65">
        <f t="shared" si="7"/>
        <v>51</v>
      </c>
      <c r="J95" s="567"/>
    </row>
    <row r="96" spans="1:10" customFormat="1" ht="15" customHeight="1">
      <c r="A96" s="556"/>
      <c r="B96" s="559"/>
      <c r="C96" s="58">
        <v>9</v>
      </c>
      <c r="D96" s="58">
        <v>9</v>
      </c>
      <c r="E96" s="58">
        <v>9</v>
      </c>
      <c r="F96" s="58">
        <v>10</v>
      </c>
      <c r="G96" s="58">
        <v>9</v>
      </c>
      <c r="H96" s="58">
        <v>9</v>
      </c>
      <c r="I96" s="65">
        <f t="shared" si="7"/>
        <v>55</v>
      </c>
      <c r="J96" s="567"/>
    </row>
    <row r="97" spans="1:10" customFormat="1" ht="15" customHeight="1">
      <c r="A97" s="556"/>
      <c r="B97" s="559"/>
      <c r="C97" s="58">
        <v>9</v>
      </c>
      <c r="D97" s="58">
        <v>9</v>
      </c>
      <c r="E97" s="58">
        <v>9</v>
      </c>
      <c r="F97" s="58">
        <v>9</v>
      </c>
      <c r="G97" s="58">
        <v>9</v>
      </c>
      <c r="H97" s="58">
        <v>9</v>
      </c>
      <c r="I97" s="65">
        <f t="shared" si="7"/>
        <v>54</v>
      </c>
      <c r="J97" s="567"/>
    </row>
    <row r="98" spans="1:10" customFormat="1" ht="15" customHeight="1">
      <c r="A98" s="556"/>
      <c r="B98" s="559"/>
      <c r="C98" s="58">
        <v>10</v>
      </c>
      <c r="D98" s="58">
        <v>10</v>
      </c>
      <c r="E98" s="58">
        <v>9</v>
      </c>
      <c r="F98" s="58">
        <v>10</v>
      </c>
      <c r="G98" s="58">
        <v>10</v>
      </c>
      <c r="H98" s="58">
        <v>9</v>
      </c>
      <c r="I98" s="65">
        <f t="shared" si="7"/>
        <v>58</v>
      </c>
      <c r="J98" s="567"/>
    </row>
    <row r="99" spans="1:10" customFormat="1" ht="15" customHeight="1">
      <c r="A99" s="556"/>
      <c r="B99" s="559"/>
      <c r="C99" s="58">
        <v>10</v>
      </c>
      <c r="D99" s="58">
        <v>9</v>
      </c>
      <c r="E99" s="58">
        <v>9</v>
      </c>
      <c r="F99" s="58">
        <v>10</v>
      </c>
      <c r="G99" s="58">
        <v>9</v>
      </c>
      <c r="H99" s="58">
        <v>9</v>
      </c>
      <c r="I99" s="65">
        <f t="shared" si="7"/>
        <v>56</v>
      </c>
      <c r="J99" s="567"/>
    </row>
    <row r="100" spans="1:10" customFormat="1" ht="15" customHeight="1">
      <c r="A100" s="556"/>
      <c r="B100" s="559"/>
      <c r="C100" s="58">
        <v>10</v>
      </c>
      <c r="D100" s="58">
        <v>9</v>
      </c>
      <c r="E100" s="58">
        <v>9</v>
      </c>
      <c r="F100" s="58">
        <v>10</v>
      </c>
      <c r="G100" s="58">
        <v>10</v>
      </c>
      <c r="H100" s="58">
        <v>9</v>
      </c>
      <c r="I100" s="65">
        <f t="shared" si="7"/>
        <v>57</v>
      </c>
      <c r="J100" s="567"/>
    </row>
    <row r="101" spans="1:10" customFormat="1" ht="15" customHeight="1">
      <c r="A101" s="556"/>
      <c r="B101" s="559"/>
      <c r="C101" s="58">
        <v>10</v>
      </c>
      <c r="D101" s="58">
        <v>9</v>
      </c>
      <c r="E101" s="58">
        <v>9</v>
      </c>
      <c r="F101" s="58">
        <v>10</v>
      </c>
      <c r="G101" s="58">
        <v>10</v>
      </c>
      <c r="H101" s="58">
        <v>9</v>
      </c>
      <c r="I101" s="65">
        <f t="shared" si="7"/>
        <v>57</v>
      </c>
      <c r="J101" s="567"/>
    </row>
    <row r="102" spans="1:10" customFormat="1" ht="15" customHeight="1">
      <c r="A102" s="556"/>
      <c r="B102" s="559"/>
      <c r="C102" s="58">
        <v>10</v>
      </c>
      <c r="D102" s="58">
        <v>9</v>
      </c>
      <c r="E102" s="58">
        <v>9</v>
      </c>
      <c r="F102" s="58">
        <v>10</v>
      </c>
      <c r="G102" s="58">
        <v>9</v>
      </c>
      <c r="H102" s="58">
        <v>9</v>
      </c>
      <c r="I102" s="65">
        <f t="shared" si="7"/>
        <v>56</v>
      </c>
      <c r="J102" s="567"/>
    </row>
    <row r="103" spans="1:10" customFormat="1" ht="15" customHeight="1">
      <c r="A103" s="557"/>
      <c r="B103" s="560"/>
      <c r="C103" s="58">
        <v>9</v>
      </c>
      <c r="D103" s="58">
        <v>9</v>
      </c>
      <c r="E103" s="58">
        <v>9</v>
      </c>
      <c r="F103" s="58">
        <v>10</v>
      </c>
      <c r="G103" s="58">
        <v>9</v>
      </c>
      <c r="H103" s="58">
        <v>9</v>
      </c>
      <c r="I103" s="65">
        <f t="shared" si="7"/>
        <v>55</v>
      </c>
      <c r="J103" s="568"/>
    </row>
    <row r="105" spans="1:10" customFormat="1" ht="15" customHeight="1">
      <c r="A105" s="564" t="s">
        <v>160</v>
      </c>
      <c r="B105" s="564"/>
      <c r="C105" s="564"/>
      <c r="D105" s="564"/>
      <c r="E105" s="564"/>
      <c r="F105" s="564"/>
      <c r="G105" s="564"/>
      <c r="H105" s="564"/>
      <c r="I105" s="564"/>
      <c r="J105" s="565"/>
    </row>
    <row r="106" spans="1:10" customFormat="1" ht="15" customHeight="1" thickBot="1">
      <c r="A106" s="21" t="s">
        <v>27</v>
      </c>
      <c r="B106" s="21" t="s">
        <v>28</v>
      </c>
      <c r="C106" s="21">
        <v>1</v>
      </c>
      <c r="D106" s="21">
        <v>2</v>
      </c>
      <c r="E106" s="21">
        <v>3</v>
      </c>
      <c r="F106" s="21">
        <v>4</v>
      </c>
      <c r="G106" s="21">
        <v>5</v>
      </c>
      <c r="H106" s="21">
        <v>6</v>
      </c>
      <c r="I106" s="61" t="s">
        <v>29</v>
      </c>
      <c r="J106" s="141" t="s">
        <v>30</v>
      </c>
    </row>
    <row r="107" spans="1:10" customFormat="1" ht="15" customHeight="1" thickTop="1">
      <c r="A107" s="555" t="s">
        <v>171</v>
      </c>
      <c r="B107" s="558" t="s">
        <v>20</v>
      </c>
      <c r="C107" s="190">
        <v>10</v>
      </c>
      <c r="D107" s="190">
        <v>9</v>
      </c>
      <c r="E107" s="190">
        <v>9</v>
      </c>
      <c r="F107" s="190">
        <v>10</v>
      </c>
      <c r="G107" s="57">
        <v>9</v>
      </c>
      <c r="H107" s="57">
        <v>9</v>
      </c>
      <c r="I107" s="64">
        <f t="shared" ref="I107:I116" si="8">C107+D107+E107+F107+G107+H107</f>
        <v>56</v>
      </c>
      <c r="J107" s="566">
        <f>I107+I108+I109+I110+I111+I112+I113+I114+I115+I116</f>
        <v>558</v>
      </c>
    </row>
    <row r="108" spans="1:10" customFormat="1" ht="15" customHeight="1">
      <c r="A108" s="556"/>
      <c r="B108" s="559"/>
      <c r="C108" s="58">
        <v>9</v>
      </c>
      <c r="D108" s="58">
        <v>9</v>
      </c>
      <c r="E108" s="58">
        <v>9</v>
      </c>
      <c r="F108" s="58">
        <v>9</v>
      </c>
      <c r="G108" s="58">
        <v>9</v>
      </c>
      <c r="H108" s="58">
        <v>9</v>
      </c>
      <c r="I108" s="65">
        <f t="shared" si="8"/>
        <v>54</v>
      </c>
      <c r="J108" s="567"/>
    </row>
    <row r="109" spans="1:10" customFormat="1" ht="15" customHeight="1">
      <c r="A109" s="556"/>
      <c r="B109" s="559"/>
      <c r="C109" s="58">
        <v>10</v>
      </c>
      <c r="D109" s="58">
        <v>10</v>
      </c>
      <c r="E109" s="58">
        <v>10</v>
      </c>
      <c r="F109" s="58">
        <v>10</v>
      </c>
      <c r="G109" s="58">
        <v>9</v>
      </c>
      <c r="H109" s="58">
        <v>9</v>
      </c>
      <c r="I109" s="65">
        <f t="shared" si="8"/>
        <v>58</v>
      </c>
      <c r="J109" s="567"/>
    </row>
    <row r="110" spans="1:10" customFormat="1" ht="15" customHeight="1">
      <c r="A110" s="556"/>
      <c r="B110" s="559"/>
      <c r="C110" s="58">
        <v>10</v>
      </c>
      <c r="D110" s="58">
        <v>9</v>
      </c>
      <c r="E110" s="58">
        <v>9</v>
      </c>
      <c r="F110" s="58">
        <v>10</v>
      </c>
      <c r="G110" s="58">
        <v>9</v>
      </c>
      <c r="H110" s="58">
        <v>9</v>
      </c>
      <c r="I110" s="65">
        <f t="shared" si="8"/>
        <v>56</v>
      </c>
      <c r="J110" s="567"/>
    </row>
    <row r="111" spans="1:10" customFormat="1" ht="15" customHeight="1">
      <c r="A111" s="556"/>
      <c r="B111" s="559"/>
      <c r="C111" s="58">
        <v>9</v>
      </c>
      <c r="D111" s="58">
        <v>9</v>
      </c>
      <c r="E111" s="58">
        <v>9</v>
      </c>
      <c r="F111" s="58">
        <v>10</v>
      </c>
      <c r="G111" s="58">
        <v>10</v>
      </c>
      <c r="H111" s="58">
        <v>9</v>
      </c>
      <c r="I111" s="65">
        <f t="shared" si="8"/>
        <v>56</v>
      </c>
      <c r="J111" s="567"/>
    </row>
    <row r="112" spans="1:10" customFormat="1" ht="15" customHeight="1">
      <c r="A112" s="556"/>
      <c r="B112" s="559"/>
      <c r="C112" s="58">
        <v>10</v>
      </c>
      <c r="D112" s="58">
        <v>10</v>
      </c>
      <c r="E112" s="58">
        <v>9</v>
      </c>
      <c r="F112" s="58">
        <v>10</v>
      </c>
      <c r="G112" s="58">
        <v>10</v>
      </c>
      <c r="H112" s="58">
        <v>9</v>
      </c>
      <c r="I112" s="65">
        <f t="shared" si="8"/>
        <v>58</v>
      </c>
      <c r="J112" s="567"/>
    </row>
    <row r="113" spans="1:10" customFormat="1" ht="15" customHeight="1">
      <c r="A113" s="556"/>
      <c r="B113" s="559"/>
      <c r="C113" s="58">
        <v>10</v>
      </c>
      <c r="D113" s="58">
        <v>9</v>
      </c>
      <c r="E113" s="58">
        <v>9</v>
      </c>
      <c r="F113" s="58">
        <v>10</v>
      </c>
      <c r="G113" s="58">
        <v>9</v>
      </c>
      <c r="H113" s="58">
        <v>9</v>
      </c>
      <c r="I113" s="65">
        <f t="shared" si="8"/>
        <v>56</v>
      </c>
      <c r="J113" s="567"/>
    </row>
    <row r="114" spans="1:10" customFormat="1" ht="15" customHeight="1">
      <c r="A114" s="556"/>
      <c r="B114" s="559"/>
      <c r="C114" s="58">
        <v>10</v>
      </c>
      <c r="D114" s="58">
        <v>9</v>
      </c>
      <c r="E114" s="58">
        <v>8</v>
      </c>
      <c r="F114" s="58">
        <v>9</v>
      </c>
      <c r="G114" s="58">
        <v>9</v>
      </c>
      <c r="H114" s="58">
        <v>9</v>
      </c>
      <c r="I114" s="65">
        <f t="shared" si="8"/>
        <v>54</v>
      </c>
      <c r="J114" s="567"/>
    </row>
    <row r="115" spans="1:10" customFormat="1" ht="15" customHeight="1">
      <c r="A115" s="556"/>
      <c r="B115" s="559"/>
      <c r="C115" s="58">
        <v>9</v>
      </c>
      <c r="D115" s="58">
        <v>9</v>
      </c>
      <c r="E115" s="58">
        <v>8</v>
      </c>
      <c r="F115" s="58">
        <v>10</v>
      </c>
      <c r="G115" s="58">
        <v>9</v>
      </c>
      <c r="H115" s="58">
        <v>9</v>
      </c>
      <c r="I115" s="65">
        <f t="shared" si="8"/>
        <v>54</v>
      </c>
      <c r="J115" s="567"/>
    </row>
    <row r="116" spans="1:10" customFormat="1" ht="15" customHeight="1">
      <c r="A116" s="557"/>
      <c r="B116" s="560"/>
      <c r="C116" s="58">
        <v>10</v>
      </c>
      <c r="D116" s="58">
        <v>10</v>
      </c>
      <c r="E116" s="58">
        <v>8</v>
      </c>
      <c r="F116" s="58">
        <v>10</v>
      </c>
      <c r="G116" s="58">
        <v>9</v>
      </c>
      <c r="H116" s="58">
        <v>9</v>
      </c>
      <c r="I116" s="65">
        <f t="shared" si="8"/>
        <v>56</v>
      </c>
      <c r="J116" s="568"/>
    </row>
    <row r="117" spans="1:10" customFormat="1" ht="1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62"/>
    </row>
    <row r="118" spans="1:10" customFormat="1" ht="15" customHeight="1">
      <c r="A118" s="564" t="s">
        <v>160</v>
      </c>
      <c r="B118" s="564"/>
      <c r="C118" s="564"/>
      <c r="D118" s="564"/>
      <c r="E118" s="564"/>
      <c r="F118" s="564"/>
      <c r="G118" s="564"/>
      <c r="H118" s="564"/>
      <c r="I118" s="564"/>
      <c r="J118" s="565"/>
    </row>
    <row r="119" spans="1:10" customFormat="1" ht="15" customHeight="1" thickBot="1">
      <c r="A119" s="21" t="s">
        <v>27</v>
      </c>
      <c r="B119" s="21" t="s">
        <v>28</v>
      </c>
      <c r="C119" s="21">
        <v>1</v>
      </c>
      <c r="D119" s="21">
        <v>2</v>
      </c>
      <c r="E119" s="21">
        <v>3</v>
      </c>
      <c r="F119" s="21">
        <v>4</v>
      </c>
      <c r="G119" s="21">
        <v>5</v>
      </c>
      <c r="H119" s="21">
        <v>6</v>
      </c>
      <c r="I119" s="61" t="s">
        <v>29</v>
      </c>
      <c r="J119" s="141" t="s">
        <v>30</v>
      </c>
    </row>
    <row r="120" spans="1:10" customFormat="1" ht="15" customHeight="1" thickTop="1">
      <c r="A120" s="555" t="s">
        <v>172</v>
      </c>
      <c r="B120" s="558" t="s">
        <v>35</v>
      </c>
      <c r="C120" s="190">
        <v>9</v>
      </c>
      <c r="D120" s="190">
        <v>9</v>
      </c>
      <c r="E120" s="190">
        <v>9</v>
      </c>
      <c r="F120" s="190">
        <v>10</v>
      </c>
      <c r="G120" s="57">
        <v>9</v>
      </c>
      <c r="H120" s="57">
        <v>9</v>
      </c>
      <c r="I120" s="64">
        <f t="shared" ref="I120:I129" si="9">C120+D120+E120+F120+G120+H120</f>
        <v>55</v>
      </c>
      <c r="J120" s="566">
        <f>I120+I121+I122+I123+I124+I125+I126+I127+I128+I129</f>
        <v>562</v>
      </c>
    </row>
    <row r="121" spans="1:10" customFormat="1" ht="15" customHeight="1">
      <c r="A121" s="556"/>
      <c r="B121" s="559"/>
      <c r="C121" s="58">
        <v>9</v>
      </c>
      <c r="D121" s="58">
        <v>9</v>
      </c>
      <c r="E121" s="58">
        <v>8</v>
      </c>
      <c r="F121" s="58">
        <v>10</v>
      </c>
      <c r="G121" s="58">
        <v>10</v>
      </c>
      <c r="H121" s="58">
        <v>9</v>
      </c>
      <c r="I121" s="65">
        <f t="shared" si="9"/>
        <v>55</v>
      </c>
      <c r="J121" s="567"/>
    </row>
    <row r="122" spans="1:10" customFormat="1" ht="15" customHeight="1">
      <c r="A122" s="556"/>
      <c r="B122" s="559"/>
      <c r="C122" s="58">
        <v>9</v>
      </c>
      <c r="D122" s="58">
        <v>9</v>
      </c>
      <c r="E122" s="58">
        <v>9</v>
      </c>
      <c r="F122" s="58">
        <v>10</v>
      </c>
      <c r="G122" s="58">
        <v>10</v>
      </c>
      <c r="H122" s="58">
        <v>9</v>
      </c>
      <c r="I122" s="65">
        <f t="shared" si="9"/>
        <v>56</v>
      </c>
      <c r="J122" s="567"/>
    </row>
    <row r="123" spans="1:10" customFormat="1" ht="15" customHeight="1">
      <c r="A123" s="556"/>
      <c r="B123" s="559"/>
      <c r="C123" s="58">
        <v>9</v>
      </c>
      <c r="D123" s="58">
        <v>9</v>
      </c>
      <c r="E123" s="58">
        <v>9</v>
      </c>
      <c r="F123" s="58">
        <v>10</v>
      </c>
      <c r="G123" s="58">
        <v>9</v>
      </c>
      <c r="H123" s="58">
        <v>9</v>
      </c>
      <c r="I123" s="65">
        <f t="shared" si="9"/>
        <v>55</v>
      </c>
      <c r="J123" s="567"/>
    </row>
    <row r="124" spans="1:10" customFormat="1" ht="15" customHeight="1">
      <c r="A124" s="556"/>
      <c r="B124" s="559"/>
      <c r="C124" s="58">
        <v>10</v>
      </c>
      <c r="D124" s="58">
        <v>10</v>
      </c>
      <c r="E124" s="58">
        <v>10</v>
      </c>
      <c r="F124" s="58">
        <v>10</v>
      </c>
      <c r="G124" s="58">
        <v>10</v>
      </c>
      <c r="H124" s="58">
        <v>10</v>
      </c>
      <c r="I124" s="65">
        <f t="shared" si="9"/>
        <v>60</v>
      </c>
      <c r="J124" s="567"/>
    </row>
    <row r="125" spans="1:10" customFormat="1" ht="15" customHeight="1">
      <c r="A125" s="556"/>
      <c r="B125" s="559"/>
      <c r="C125" s="58">
        <v>9</v>
      </c>
      <c r="D125" s="58">
        <v>9</v>
      </c>
      <c r="E125" s="58">
        <v>9</v>
      </c>
      <c r="F125" s="58">
        <v>10</v>
      </c>
      <c r="G125" s="58">
        <v>10</v>
      </c>
      <c r="H125" s="58">
        <v>10</v>
      </c>
      <c r="I125" s="65">
        <f t="shared" si="9"/>
        <v>57</v>
      </c>
      <c r="J125" s="567"/>
    </row>
    <row r="126" spans="1:10" customFormat="1" ht="15" customHeight="1">
      <c r="A126" s="556"/>
      <c r="B126" s="559"/>
      <c r="C126" s="58">
        <v>10</v>
      </c>
      <c r="D126" s="58">
        <v>10</v>
      </c>
      <c r="E126" s="58">
        <v>8</v>
      </c>
      <c r="F126" s="58">
        <v>10</v>
      </c>
      <c r="G126" s="58">
        <v>10</v>
      </c>
      <c r="H126" s="58">
        <v>9</v>
      </c>
      <c r="I126" s="65">
        <f t="shared" si="9"/>
        <v>57</v>
      </c>
      <c r="J126" s="567"/>
    </row>
    <row r="127" spans="1:10" customFormat="1" ht="15" customHeight="1">
      <c r="A127" s="556"/>
      <c r="B127" s="559"/>
      <c r="C127" s="58">
        <v>9</v>
      </c>
      <c r="D127" s="58">
        <v>9</v>
      </c>
      <c r="E127" s="58">
        <v>9</v>
      </c>
      <c r="F127" s="58">
        <v>9</v>
      </c>
      <c r="G127" s="58">
        <v>9</v>
      </c>
      <c r="H127" s="58">
        <v>9</v>
      </c>
      <c r="I127" s="65">
        <f t="shared" si="9"/>
        <v>54</v>
      </c>
      <c r="J127" s="567"/>
    </row>
    <row r="128" spans="1:10" customFormat="1" ht="15" customHeight="1">
      <c r="A128" s="556"/>
      <c r="B128" s="559"/>
      <c r="C128" s="58">
        <v>10</v>
      </c>
      <c r="D128" s="58">
        <v>9</v>
      </c>
      <c r="E128" s="58">
        <v>9</v>
      </c>
      <c r="F128" s="58">
        <v>10</v>
      </c>
      <c r="G128" s="58">
        <v>9</v>
      </c>
      <c r="H128" s="58">
        <v>9</v>
      </c>
      <c r="I128" s="65">
        <f t="shared" si="9"/>
        <v>56</v>
      </c>
      <c r="J128" s="567"/>
    </row>
    <row r="129" spans="1:10" customFormat="1" ht="15" customHeight="1">
      <c r="A129" s="557"/>
      <c r="B129" s="560"/>
      <c r="C129" s="58">
        <v>10</v>
      </c>
      <c r="D129" s="58">
        <v>10</v>
      </c>
      <c r="E129" s="58">
        <v>10</v>
      </c>
      <c r="F129" s="58">
        <v>10</v>
      </c>
      <c r="G129" s="58">
        <v>9</v>
      </c>
      <c r="H129" s="58">
        <v>8</v>
      </c>
      <c r="I129" s="65">
        <f t="shared" si="9"/>
        <v>57</v>
      </c>
      <c r="J129" s="568"/>
    </row>
    <row r="130" spans="1:10" customFormat="1" ht="1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62"/>
    </row>
    <row r="131" spans="1:10" customFormat="1" ht="15" customHeight="1">
      <c r="A131" s="564" t="s">
        <v>160</v>
      </c>
      <c r="B131" s="564"/>
      <c r="C131" s="564"/>
      <c r="D131" s="564"/>
      <c r="E131" s="564"/>
      <c r="F131" s="564"/>
      <c r="G131" s="564"/>
      <c r="H131" s="564"/>
      <c r="I131" s="564"/>
      <c r="J131" s="565"/>
    </row>
    <row r="132" spans="1:10" customFormat="1" ht="15" customHeight="1" thickBot="1">
      <c r="A132" s="21" t="s">
        <v>27</v>
      </c>
      <c r="B132" s="21" t="s">
        <v>28</v>
      </c>
      <c r="C132" s="21">
        <v>1</v>
      </c>
      <c r="D132" s="21">
        <v>2</v>
      </c>
      <c r="E132" s="21">
        <v>3</v>
      </c>
      <c r="F132" s="21">
        <v>4</v>
      </c>
      <c r="G132" s="21">
        <v>5</v>
      </c>
      <c r="H132" s="21">
        <v>6</v>
      </c>
      <c r="I132" s="61" t="s">
        <v>29</v>
      </c>
      <c r="J132" s="141" t="s">
        <v>30</v>
      </c>
    </row>
    <row r="133" spans="1:10" customFormat="1" ht="15" customHeight="1" thickTop="1">
      <c r="A133" s="555" t="s">
        <v>33</v>
      </c>
      <c r="B133" s="558" t="s">
        <v>22</v>
      </c>
      <c r="C133" s="190">
        <v>10</v>
      </c>
      <c r="D133" s="190">
        <v>8</v>
      </c>
      <c r="E133" s="190">
        <v>8</v>
      </c>
      <c r="F133" s="190">
        <v>9</v>
      </c>
      <c r="G133" s="57">
        <v>9</v>
      </c>
      <c r="H133" s="57">
        <v>9</v>
      </c>
      <c r="I133" s="64">
        <f t="shared" ref="I133:I142" si="10">C133+D133+E133+F133+G133+H133</f>
        <v>53</v>
      </c>
      <c r="J133" s="566">
        <f>I133+I134+I135+I136+I137+I138+I139+I140+I141+I142</f>
        <v>552</v>
      </c>
    </row>
    <row r="134" spans="1:10" customFormat="1" ht="15" customHeight="1">
      <c r="A134" s="556"/>
      <c r="B134" s="559"/>
      <c r="C134" s="58">
        <v>10</v>
      </c>
      <c r="D134" s="58">
        <v>10</v>
      </c>
      <c r="E134" s="58">
        <v>9</v>
      </c>
      <c r="F134" s="58">
        <v>9</v>
      </c>
      <c r="G134" s="58">
        <v>9</v>
      </c>
      <c r="H134" s="58">
        <v>9</v>
      </c>
      <c r="I134" s="65">
        <f t="shared" si="10"/>
        <v>56</v>
      </c>
      <c r="J134" s="567"/>
    </row>
    <row r="135" spans="1:10" customFormat="1" ht="15" customHeight="1">
      <c r="A135" s="556"/>
      <c r="B135" s="559"/>
      <c r="C135" s="58">
        <v>9</v>
      </c>
      <c r="D135" s="58">
        <v>8</v>
      </c>
      <c r="E135" s="58">
        <v>8</v>
      </c>
      <c r="F135" s="58">
        <v>10</v>
      </c>
      <c r="G135" s="58">
        <v>9</v>
      </c>
      <c r="H135" s="58">
        <v>9</v>
      </c>
      <c r="I135" s="65">
        <f t="shared" si="10"/>
        <v>53</v>
      </c>
      <c r="J135" s="567"/>
    </row>
    <row r="136" spans="1:10" customFormat="1" ht="15" customHeight="1">
      <c r="A136" s="556"/>
      <c r="B136" s="559"/>
      <c r="C136" s="58">
        <v>10</v>
      </c>
      <c r="D136" s="58">
        <v>10</v>
      </c>
      <c r="E136" s="58">
        <v>9</v>
      </c>
      <c r="F136" s="58">
        <v>10</v>
      </c>
      <c r="G136" s="58">
        <v>9</v>
      </c>
      <c r="H136" s="58">
        <v>9</v>
      </c>
      <c r="I136" s="65">
        <f t="shared" si="10"/>
        <v>57</v>
      </c>
      <c r="J136" s="567"/>
    </row>
    <row r="137" spans="1:10" customFormat="1" ht="15" customHeight="1">
      <c r="A137" s="556"/>
      <c r="B137" s="559"/>
      <c r="C137" s="58">
        <v>10</v>
      </c>
      <c r="D137" s="58">
        <v>9</v>
      </c>
      <c r="E137" s="58">
        <v>9</v>
      </c>
      <c r="F137" s="58">
        <v>9</v>
      </c>
      <c r="G137" s="58">
        <v>9</v>
      </c>
      <c r="H137" s="58">
        <v>8</v>
      </c>
      <c r="I137" s="65">
        <f t="shared" si="10"/>
        <v>54</v>
      </c>
      <c r="J137" s="567"/>
    </row>
    <row r="138" spans="1:10" customFormat="1" ht="15" customHeight="1">
      <c r="A138" s="556"/>
      <c r="B138" s="559"/>
      <c r="C138" s="58">
        <v>10</v>
      </c>
      <c r="D138" s="58">
        <v>10</v>
      </c>
      <c r="E138" s="58">
        <v>9</v>
      </c>
      <c r="F138" s="58">
        <v>9</v>
      </c>
      <c r="G138" s="58">
        <v>9</v>
      </c>
      <c r="H138" s="58">
        <v>9</v>
      </c>
      <c r="I138" s="65">
        <f t="shared" si="10"/>
        <v>56</v>
      </c>
      <c r="J138" s="567"/>
    </row>
    <row r="139" spans="1:10" customFormat="1" ht="15" customHeight="1">
      <c r="A139" s="556"/>
      <c r="B139" s="559"/>
      <c r="C139" s="58">
        <v>9</v>
      </c>
      <c r="D139" s="58">
        <v>9</v>
      </c>
      <c r="E139" s="58">
        <v>9</v>
      </c>
      <c r="F139" s="58">
        <v>9</v>
      </c>
      <c r="G139" s="58">
        <v>9</v>
      </c>
      <c r="H139" s="58">
        <v>8</v>
      </c>
      <c r="I139" s="65">
        <f t="shared" si="10"/>
        <v>53</v>
      </c>
      <c r="J139" s="567"/>
    </row>
    <row r="140" spans="1:10" customFormat="1" ht="15" customHeight="1">
      <c r="A140" s="556"/>
      <c r="B140" s="559"/>
      <c r="C140" s="58">
        <v>10</v>
      </c>
      <c r="D140" s="58">
        <v>10</v>
      </c>
      <c r="E140" s="58">
        <v>10</v>
      </c>
      <c r="F140" s="58">
        <v>10</v>
      </c>
      <c r="G140" s="58">
        <v>10</v>
      </c>
      <c r="H140" s="58">
        <v>9</v>
      </c>
      <c r="I140" s="65">
        <f t="shared" si="10"/>
        <v>59</v>
      </c>
      <c r="J140" s="567"/>
    </row>
    <row r="141" spans="1:10" customFormat="1" ht="15" customHeight="1">
      <c r="A141" s="556"/>
      <c r="B141" s="559"/>
      <c r="C141" s="58">
        <v>10</v>
      </c>
      <c r="D141" s="58">
        <v>9</v>
      </c>
      <c r="E141" s="58">
        <v>8</v>
      </c>
      <c r="F141" s="58">
        <v>10</v>
      </c>
      <c r="G141" s="58">
        <v>10</v>
      </c>
      <c r="H141" s="58">
        <v>9</v>
      </c>
      <c r="I141" s="65">
        <f t="shared" si="10"/>
        <v>56</v>
      </c>
      <c r="J141" s="567"/>
    </row>
    <row r="142" spans="1:10" customFormat="1" ht="15" customHeight="1">
      <c r="A142" s="557"/>
      <c r="B142" s="560"/>
      <c r="C142" s="58">
        <v>10</v>
      </c>
      <c r="D142" s="58">
        <v>9</v>
      </c>
      <c r="E142" s="58">
        <v>8</v>
      </c>
      <c r="F142" s="58">
        <v>10</v>
      </c>
      <c r="G142" s="58">
        <v>9</v>
      </c>
      <c r="H142" s="58">
        <v>9</v>
      </c>
      <c r="I142" s="65">
        <f t="shared" si="10"/>
        <v>55</v>
      </c>
      <c r="J142" s="568"/>
    </row>
    <row r="143" spans="1:10" customFormat="1" ht="1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62"/>
    </row>
    <row r="144" spans="1:10" customFormat="1" ht="15" customHeight="1">
      <c r="A144" s="564" t="s">
        <v>160</v>
      </c>
      <c r="B144" s="564"/>
      <c r="C144" s="564"/>
      <c r="D144" s="564"/>
      <c r="E144" s="564"/>
      <c r="F144" s="564"/>
      <c r="G144" s="564"/>
      <c r="H144" s="564"/>
      <c r="I144" s="564"/>
      <c r="J144" s="565"/>
    </row>
    <row r="145" spans="1:10" customFormat="1" ht="15" customHeight="1" thickBot="1">
      <c r="A145" s="21" t="s">
        <v>27</v>
      </c>
      <c r="B145" s="21" t="s">
        <v>28</v>
      </c>
      <c r="C145" s="21">
        <v>1</v>
      </c>
      <c r="D145" s="21">
        <v>2</v>
      </c>
      <c r="E145" s="21">
        <v>3</v>
      </c>
      <c r="F145" s="21">
        <v>4</v>
      </c>
      <c r="G145" s="21">
        <v>5</v>
      </c>
      <c r="H145" s="21">
        <v>6</v>
      </c>
      <c r="I145" s="61" t="s">
        <v>29</v>
      </c>
      <c r="J145" s="141" t="s">
        <v>30</v>
      </c>
    </row>
    <row r="146" spans="1:10" customFormat="1" ht="15" customHeight="1" thickTop="1">
      <c r="A146" s="555" t="s">
        <v>16</v>
      </c>
      <c r="B146" s="558" t="s">
        <v>18</v>
      </c>
      <c r="C146" s="191">
        <v>10</v>
      </c>
      <c r="D146" s="191">
        <v>10</v>
      </c>
      <c r="E146" s="190">
        <v>9</v>
      </c>
      <c r="F146" s="190">
        <v>9</v>
      </c>
      <c r="G146" s="57">
        <v>9</v>
      </c>
      <c r="H146" s="57">
        <v>9</v>
      </c>
      <c r="I146" s="64">
        <f t="shared" ref="I146:I155" si="11">C146+D146+E146+F146+G146+H146</f>
        <v>56</v>
      </c>
      <c r="J146" s="566">
        <f>I146+I147+I148+I149+I150+I151+I152+I153+I154+I155</f>
        <v>561</v>
      </c>
    </row>
    <row r="147" spans="1:10" customFormat="1" ht="15" customHeight="1">
      <c r="A147" s="556"/>
      <c r="B147" s="559"/>
      <c r="C147" s="58">
        <v>9</v>
      </c>
      <c r="D147" s="58">
        <v>9</v>
      </c>
      <c r="E147" s="58">
        <v>9</v>
      </c>
      <c r="F147" s="184">
        <v>10</v>
      </c>
      <c r="G147" s="184">
        <v>10</v>
      </c>
      <c r="H147" s="58">
        <v>9</v>
      </c>
      <c r="I147" s="65">
        <f t="shared" si="11"/>
        <v>56</v>
      </c>
      <c r="J147" s="567"/>
    </row>
    <row r="148" spans="1:10" customFormat="1" ht="15" customHeight="1">
      <c r="A148" s="556"/>
      <c r="B148" s="559"/>
      <c r="C148" s="58">
        <v>9</v>
      </c>
      <c r="D148" s="58">
        <v>9</v>
      </c>
      <c r="E148" s="58">
        <v>8</v>
      </c>
      <c r="F148" s="184">
        <v>10</v>
      </c>
      <c r="G148" s="58">
        <v>9</v>
      </c>
      <c r="H148" s="58">
        <v>9</v>
      </c>
      <c r="I148" s="65">
        <f t="shared" si="11"/>
        <v>54</v>
      </c>
      <c r="J148" s="567"/>
    </row>
    <row r="149" spans="1:10" customFormat="1" ht="15" customHeight="1">
      <c r="A149" s="556"/>
      <c r="B149" s="559"/>
      <c r="C149" s="184">
        <v>10</v>
      </c>
      <c r="D149" s="184">
        <v>10</v>
      </c>
      <c r="E149" s="58">
        <v>8</v>
      </c>
      <c r="F149" s="184">
        <v>10</v>
      </c>
      <c r="G149" s="58">
        <v>9</v>
      </c>
      <c r="H149" s="58">
        <v>9</v>
      </c>
      <c r="I149" s="65">
        <f t="shared" si="11"/>
        <v>56</v>
      </c>
      <c r="J149" s="567"/>
    </row>
    <row r="150" spans="1:10" customFormat="1" ht="15" customHeight="1">
      <c r="A150" s="556"/>
      <c r="B150" s="559"/>
      <c r="C150" s="58">
        <v>9</v>
      </c>
      <c r="D150" s="58">
        <v>9</v>
      </c>
      <c r="E150" s="58">
        <v>8</v>
      </c>
      <c r="F150" s="58">
        <v>9</v>
      </c>
      <c r="G150" s="58">
        <v>9</v>
      </c>
      <c r="H150" s="58">
        <v>9</v>
      </c>
      <c r="I150" s="65">
        <f t="shared" si="11"/>
        <v>53</v>
      </c>
      <c r="J150" s="567"/>
    </row>
    <row r="151" spans="1:10" customFormat="1" ht="15" customHeight="1">
      <c r="A151" s="556"/>
      <c r="B151" s="559"/>
      <c r="C151" s="184">
        <v>10</v>
      </c>
      <c r="D151" s="184">
        <v>10</v>
      </c>
      <c r="E151" s="58">
        <v>9</v>
      </c>
      <c r="F151" s="184">
        <v>10</v>
      </c>
      <c r="G151" s="58">
        <v>9</v>
      </c>
      <c r="H151" s="58">
        <v>9</v>
      </c>
      <c r="I151" s="65">
        <f t="shared" si="11"/>
        <v>57</v>
      </c>
      <c r="J151" s="567"/>
    </row>
    <row r="152" spans="1:10" customFormat="1" ht="15" customHeight="1">
      <c r="A152" s="556"/>
      <c r="B152" s="559"/>
      <c r="C152" s="184">
        <v>10</v>
      </c>
      <c r="D152" s="184">
        <v>10</v>
      </c>
      <c r="E152" s="58">
        <v>9</v>
      </c>
      <c r="F152" s="184">
        <v>10</v>
      </c>
      <c r="G152" s="184">
        <v>10</v>
      </c>
      <c r="H152" s="184">
        <v>10</v>
      </c>
      <c r="I152" s="65">
        <f t="shared" si="11"/>
        <v>59</v>
      </c>
      <c r="J152" s="567"/>
    </row>
    <row r="153" spans="1:10" customFormat="1" ht="15" customHeight="1">
      <c r="A153" s="556"/>
      <c r="B153" s="559"/>
      <c r="C153" s="58">
        <v>9</v>
      </c>
      <c r="D153" s="58">
        <v>9</v>
      </c>
      <c r="E153" s="58">
        <v>9</v>
      </c>
      <c r="F153" s="184">
        <v>10</v>
      </c>
      <c r="G153" s="184">
        <v>10</v>
      </c>
      <c r="H153" s="58">
        <v>9</v>
      </c>
      <c r="I153" s="65">
        <f t="shared" si="11"/>
        <v>56</v>
      </c>
      <c r="J153" s="567"/>
    </row>
    <row r="154" spans="1:10" customFormat="1" ht="15" customHeight="1">
      <c r="A154" s="556"/>
      <c r="B154" s="559"/>
      <c r="C154" s="184">
        <v>10</v>
      </c>
      <c r="D154" s="184">
        <v>10</v>
      </c>
      <c r="E154" s="58">
        <v>9</v>
      </c>
      <c r="F154" s="184">
        <v>10</v>
      </c>
      <c r="G154" s="184">
        <v>10</v>
      </c>
      <c r="H154" s="58">
        <v>9</v>
      </c>
      <c r="I154" s="65">
        <f t="shared" si="11"/>
        <v>58</v>
      </c>
      <c r="J154" s="567"/>
    </row>
    <row r="155" spans="1:10" customFormat="1" ht="15" customHeight="1">
      <c r="A155" s="557"/>
      <c r="B155" s="560"/>
      <c r="C155" s="58">
        <v>9</v>
      </c>
      <c r="D155" s="58">
        <v>9</v>
      </c>
      <c r="E155" s="58">
        <v>9</v>
      </c>
      <c r="F155" s="184">
        <v>10</v>
      </c>
      <c r="G155" s="184">
        <v>10</v>
      </c>
      <c r="H155" s="58">
        <v>9</v>
      </c>
      <c r="I155" s="65">
        <f t="shared" si="11"/>
        <v>56</v>
      </c>
      <c r="J155" s="568"/>
    </row>
    <row r="156" spans="1:10" customFormat="1" ht="1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62"/>
    </row>
  </sheetData>
  <mergeCells count="48">
    <mergeCell ref="A146:A155"/>
    <mergeCell ref="B146:B155"/>
    <mergeCell ref="J146:J155"/>
    <mergeCell ref="A131:J131"/>
    <mergeCell ref="A133:A142"/>
    <mergeCell ref="B133:B142"/>
    <mergeCell ref="J133:J142"/>
    <mergeCell ref="A144:J144"/>
    <mergeCell ref="A118:J118"/>
    <mergeCell ref="A120:A129"/>
    <mergeCell ref="B120:B129"/>
    <mergeCell ref="J120:J129"/>
    <mergeCell ref="A94:A103"/>
    <mergeCell ref="B94:B103"/>
    <mergeCell ref="J94:J103"/>
    <mergeCell ref="A105:J105"/>
    <mergeCell ref="A107:A116"/>
    <mergeCell ref="B107:B116"/>
    <mergeCell ref="J107:J116"/>
    <mergeCell ref="A79:J79"/>
    <mergeCell ref="A81:A90"/>
    <mergeCell ref="B81:B90"/>
    <mergeCell ref="J81:J90"/>
    <mergeCell ref="A92:J92"/>
    <mergeCell ref="A55:A64"/>
    <mergeCell ref="B55:B64"/>
    <mergeCell ref="J55:J64"/>
    <mergeCell ref="A66:J66"/>
    <mergeCell ref="A68:A77"/>
    <mergeCell ref="B68:B77"/>
    <mergeCell ref="J68:J77"/>
    <mergeCell ref="A40:J40"/>
    <mergeCell ref="A42:A51"/>
    <mergeCell ref="B42:B51"/>
    <mergeCell ref="J42:J51"/>
    <mergeCell ref="A53:J53"/>
    <mergeCell ref="A16:A25"/>
    <mergeCell ref="B16:B25"/>
    <mergeCell ref="J16:J25"/>
    <mergeCell ref="A27:J27"/>
    <mergeCell ref="A29:A38"/>
    <mergeCell ref="B29:B38"/>
    <mergeCell ref="J29:J38"/>
    <mergeCell ref="A14:J14"/>
    <mergeCell ref="A1:J1"/>
    <mergeCell ref="A3:A12"/>
    <mergeCell ref="B3:B12"/>
    <mergeCell ref="J3:J12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8953"/>
  </sheetPr>
  <dimension ref="A1:K91"/>
  <sheetViews>
    <sheetView workbookViewId="0">
      <selection sqref="A1:J1"/>
    </sheetView>
  </sheetViews>
  <sheetFormatPr defaultColWidth="12.625" defaultRowHeight="15" customHeight="1"/>
  <cols>
    <col min="1" max="1" width="15.75" customWidth="1"/>
    <col min="2" max="2" width="32.75" customWidth="1"/>
    <col min="3" max="8" width="4.125" customWidth="1"/>
    <col min="9" max="9" width="5.5" customWidth="1"/>
    <col min="10" max="10" width="9" customWidth="1"/>
    <col min="11" max="26" width="7.625" customWidth="1"/>
  </cols>
  <sheetData>
    <row r="1" spans="1:11" ht="14.25" customHeight="1">
      <c r="A1" s="569" t="s">
        <v>161</v>
      </c>
      <c r="B1" s="541"/>
      <c r="C1" s="541"/>
      <c r="D1" s="541"/>
      <c r="E1" s="541"/>
      <c r="F1" s="541"/>
      <c r="G1" s="541"/>
      <c r="H1" s="541"/>
      <c r="I1" s="541"/>
      <c r="J1" s="542"/>
      <c r="K1" s="63"/>
    </row>
    <row r="2" spans="1:11" ht="14.25" customHeight="1" thickBot="1">
      <c r="A2" s="21" t="s">
        <v>27</v>
      </c>
      <c r="B2" s="21" t="s">
        <v>28</v>
      </c>
      <c r="C2" s="21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49" t="s">
        <v>29</v>
      </c>
      <c r="J2" s="21" t="s">
        <v>30</v>
      </c>
      <c r="K2" s="63"/>
    </row>
    <row r="3" spans="1:11" ht="15.75" customHeight="1" thickTop="1">
      <c r="A3" s="543" t="s">
        <v>164</v>
      </c>
      <c r="B3" s="546" t="s">
        <v>135</v>
      </c>
      <c r="C3" s="23">
        <v>10</v>
      </c>
      <c r="D3" s="23">
        <v>9</v>
      </c>
      <c r="E3" s="23">
        <v>9</v>
      </c>
      <c r="F3" s="23">
        <v>10</v>
      </c>
      <c r="G3" s="23">
        <v>9</v>
      </c>
      <c r="H3" s="23">
        <v>9</v>
      </c>
      <c r="I3" s="22">
        <f t="shared" ref="I3:I12" si="0">C3+D3+E3+F3+G3+H3</f>
        <v>56</v>
      </c>
      <c r="J3" s="546">
        <f>I3+I4+I5+I6+I7+I8+I9+I10+I11+I12</f>
        <v>549</v>
      </c>
      <c r="K3" s="63"/>
    </row>
    <row r="4" spans="1:11" ht="14.25" customHeight="1">
      <c r="A4" s="550"/>
      <c r="B4" s="550"/>
      <c r="C4" s="19">
        <v>9</v>
      </c>
      <c r="D4" s="19">
        <v>9</v>
      </c>
      <c r="E4" s="19">
        <v>9</v>
      </c>
      <c r="F4" s="19">
        <v>9</v>
      </c>
      <c r="G4" s="19">
        <v>9</v>
      </c>
      <c r="H4" s="19">
        <v>7</v>
      </c>
      <c r="I4" s="20">
        <f t="shared" si="0"/>
        <v>52</v>
      </c>
      <c r="J4" s="550"/>
      <c r="K4" s="63"/>
    </row>
    <row r="5" spans="1:11" ht="14.25" customHeight="1">
      <c r="A5" s="550"/>
      <c r="B5" s="550"/>
      <c r="C5" s="19">
        <v>10</v>
      </c>
      <c r="D5" s="19">
        <v>10</v>
      </c>
      <c r="E5" s="19">
        <v>9</v>
      </c>
      <c r="F5" s="19">
        <v>9</v>
      </c>
      <c r="G5" s="19">
        <v>9</v>
      </c>
      <c r="H5" s="19">
        <v>8</v>
      </c>
      <c r="I5" s="20">
        <f t="shared" si="0"/>
        <v>55</v>
      </c>
      <c r="J5" s="550"/>
      <c r="K5" s="63"/>
    </row>
    <row r="6" spans="1:11" ht="14.25" customHeight="1">
      <c r="A6" s="550"/>
      <c r="B6" s="550"/>
      <c r="C6" s="19">
        <v>9</v>
      </c>
      <c r="D6" s="19">
        <v>9</v>
      </c>
      <c r="E6" s="19">
        <v>9</v>
      </c>
      <c r="F6" s="19">
        <v>9</v>
      </c>
      <c r="G6" s="19">
        <v>9</v>
      </c>
      <c r="H6" s="19">
        <v>8</v>
      </c>
      <c r="I6" s="20">
        <f t="shared" si="0"/>
        <v>53</v>
      </c>
      <c r="J6" s="550"/>
      <c r="K6" s="63"/>
    </row>
    <row r="7" spans="1:11" ht="14.25" customHeight="1">
      <c r="A7" s="550"/>
      <c r="B7" s="550"/>
      <c r="C7" s="19">
        <v>9</v>
      </c>
      <c r="D7" s="19">
        <v>9</v>
      </c>
      <c r="E7" s="19">
        <v>9</v>
      </c>
      <c r="F7" s="19">
        <v>9</v>
      </c>
      <c r="G7" s="19">
        <v>9</v>
      </c>
      <c r="H7" s="19">
        <v>9</v>
      </c>
      <c r="I7" s="20">
        <f t="shared" si="0"/>
        <v>54</v>
      </c>
      <c r="J7" s="550"/>
      <c r="K7" s="63"/>
    </row>
    <row r="8" spans="1:11" ht="14.25" customHeight="1">
      <c r="A8" s="550"/>
      <c r="B8" s="550"/>
      <c r="C8" s="19">
        <v>9</v>
      </c>
      <c r="D8" s="19">
        <v>9</v>
      </c>
      <c r="E8" s="19">
        <v>9</v>
      </c>
      <c r="F8" s="19">
        <v>10</v>
      </c>
      <c r="G8" s="19">
        <v>9</v>
      </c>
      <c r="H8" s="19">
        <v>9</v>
      </c>
      <c r="I8" s="20">
        <f t="shared" si="0"/>
        <v>55</v>
      </c>
      <c r="J8" s="550"/>
      <c r="K8" s="63"/>
    </row>
    <row r="9" spans="1:11" ht="14.25" customHeight="1">
      <c r="A9" s="550"/>
      <c r="B9" s="550"/>
      <c r="C9" s="19">
        <v>10</v>
      </c>
      <c r="D9" s="19">
        <v>9</v>
      </c>
      <c r="E9" s="19">
        <v>9</v>
      </c>
      <c r="F9" s="19">
        <v>10</v>
      </c>
      <c r="G9" s="19">
        <v>10</v>
      </c>
      <c r="H9" s="19">
        <v>10</v>
      </c>
      <c r="I9" s="20">
        <f t="shared" si="0"/>
        <v>58</v>
      </c>
      <c r="J9" s="550"/>
      <c r="K9" s="63"/>
    </row>
    <row r="10" spans="1:11" ht="14.25" customHeight="1">
      <c r="A10" s="550"/>
      <c r="B10" s="550"/>
      <c r="C10" s="19">
        <v>10</v>
      </c>
      <c r="D10" s="19">
        <v>9</v>
      </c>
      <c r="E10" s="19">
        <v>9</v>
      </c>
      <c r="F10" s="19">
        <v>9</v>
      </c>
      <c r="G10" s="19">
        <v>9</v>
      </c>
      <c r="H10" s="19">
        <v>9</v>
      </c>
      <c r="I10" s="20">
        <f t="shared" si="0"/>
        <v>55</v>
      </c>
      <c r="J10" s="550"/>
      <c r="K10" s="63"/>
    </row>
    <row r="11" spans="1:11" ht="14.25" customHeight="1">
      <c r="A11" s="550"/>
      <c r="B11" s="550"/>
      <c r="C11" s="19">
        <v>10</v>
      </c>
      <c r="D11" s="19">
        <v>9</v>
      </c>
      <c r="E11" s="19">
        <v>9</v>
      </c>
      <c r="F11" s="19">
        <v>10</v>
      </c>
      <c r="G11" s="19">
        <v>9</v>
      </c>
      <c r="H11" s="19">
        <v>8</v>
      </c>
      <c r="I11" s="20">
        <f t="shared" si="0"/>
        <v>55</v>
      </c>
      <c r="J11" s="550"/>
      <c r="K11" s="63"/>
    </row>
    <row r="12" spans="1:11" ht="14.25" customHeight="1">
      <c r="A12" s="551"/>
      <c r="B12" s="551"/>
      <c r="C12" s="19">
        <v>9</v>
      </c>
      <c r="D12" s="19">
        <v>9</v>
      </c>
      <c r="E12" s="19">
        <v>9</v>
      </c>
      <c r="F12" s="19">
        <v>10</v>
      </c>
      <c r="G12" s="19">
        <v>10</v>
      </c>
      <c r="H12" s="19">
        <v>9</v>
      </c>
      <c r="I12" s="20">
        <f t="shared" si="0"/>
        <v>56</v>
      </c>
      <c r="J12" s="551"/>
      <c r="K12" s="63"/>
    </row>
    <row r="13" spans="1:11" ht="14.25" customHeight="1">
      <c r="K13" s="63"/>
    </row>
    <row r="14" spans="1:11" ht="15" customHeight="1">
      <c r="A14" s="569" t="s">
        <v>161</v>
      </c>
      <c r="B14" s="541"/>
      <c r="C14" s="541"/>
      <c r="D14" s="541"/>
      <c r="E14" s="541"/>
      <c r="F14" s="541"/>
      <c r="G14" s="541"/>
      <c r="H14" s="541"/>
      <c r="I14" s="541"/>
      <c r="J14" s="542"/>
    </row>
    <row r="15" spans="1:11" ht="15" customHeight="1" thickBot="1">
      <c r="A15" s="21" t="s">
        <v>27</v>
      </c>
      <c r="B15" s="21" t="s">
        <v>28</v>
      </c>
      <c r="C15" s="21">
        <v>1</v>
      </c>
      <c r="D15" s="21">
        <v>2</v>
      </c>
      <c r="E15" s="21">
        <v>3</v>
      </c>
      <c r="F15" s="21">
        <v>4</v>
      </c>
      <c r="G15" s="21">
        <v>5</v>
      </c>
      <c r="H15" s="21">
        <v>6</v>
      </c>
      <c r="I15" s="49" t="s">
        <v>29</v>
      </c>
      <c r="J15" s="21" t="s">
        <v>30</v>
      </c>
    </row>
    <row r="16" spans="1:11" ht="15" customHeight="1" thickTop="1">
      <c r="A16" s="543" t="s">
        <v>33</v>
      </c>
      <c r="B16" s="546" t="s">
        <v>25</v>
      </c>
      <c r="C16" s="23">
        <v>10</v>
      </c>
      <c r="D16" s="23">
        <v>9</v>
      </c>
      <c r="E16" s="23">
        <v>8</v>
      </c>
      <c r="F16" s="23">
        <v>9</v>
      </c>
      <c r="G16" s="23">
        <v>9</v>
      </c>
      <c r="H16" s="23">
        <v>9</v>
      </c>
      <c r="I16" s="22">
        <f t="shared" ref="I16:I25" si="1">C16+D16+E16+F16+G16+H16</f>
        <v>54</v>
      </c>
      <c r="J16" s="546">
        <f>I16+I17+I18+I19+I20+I21+I22+I23+I24+I25</f>
        <v>527</v>
      </c>
    </row>
    <row r="17" spans="1:10" ht="15" customHeight="1">
      <c r="A17" s="550"/>
      <c r="B17" s="550"/>
      <c r="C17" s="19">
        <v>9</v>
      </c>
      <c r="D17" s="19">
        <v>9</v>
      </c>
      <c r="E17" s="19">
        <v>9</v>
      </c>
      <c r="F17" s="19">
        <v>9</v>
      </c>
      <c r="G17" s="19">
        <v>9</v>
      </c>
      <c r="H17" s="19">
        <v>8</v>
      </c>
      <c r="I17" s="20">
        <f t="shared" si="1"/>
        <v>53</v>
      </c>
      <c r="J17" s="550"/>
    </row>
    <row r="18" spans="1:10" ht="15" customHeight="1">
      <c r="A18" s="550"/>
      <c r="B18" s="550"/>
      <c r="C18" s="19">
        <v>9</v>
      </c>
      <c r="D18" s="19">
        <v>9</v>
      </c>
      <c r="E18" s="19">
        <v>8</v>
      </c>
      <c r="F18" s="19">
        <v>10</v>
      </c>
      <c r="G18" s="19">
        <v>10</v>
      </c>
      <c r="H18" s="19">
        <v>8</v>
      </c>
      <c r="I18" s="20">
        <f t="shared" si="1"/>
        <v>54</v>
      </c>
      <c r="J18" s="550"/>
    </row>
    <row r="19" spans="1:10" ht="15" customHeight="1">
      <c r="A19" s="550"/>
      <c r="B19" s="550"/>
      <c r="C19" s="19">
        <v>9</v>
      </c>
      <c r="D19" s="19">
        <v>8</v>
      </c>
      <c r="E19" s="19">
        <v>7</v>
      </c>
      <c r="F19" s="19">
        <v>10</v>
      </c>
      <c r="G19" s="19">
        <v>9</v>
      </c>
      <c r="H19" s="19">
        <v>8</v>
      </c>
      <c r="I19" s="20">
        <f t="shared" si="1"/>
        <v>51</v>
      </c>
      <c r="J19" s="550"/>
    </row>
    <row r="20" spans="1:10" ht="15" customHeight="1">
      <c r="A20" s="550"/>
      <c r="B20" s="550"/>
      <c r="C20" s="19">
        <v>9</v>
      </c>
      <c r="D20" s="19">
        <v>9</v>
      </c>
      <c r="E20" s="19">
        <v>8</v>
      </c>
      <c r="F20" s="19">
        <v>10</v>
      </c>
      <c r="G20" s="19">
        <v>10</v>
      </c>
      <c r="H20" s="19">
        <v>9</v>
      </c>
      <c r="I20" s="20">
        <f t="shared" si="1"/>
        <v>55</v>
      </c>
      <c r="J20" s="550"/>
    </row>
    <row r="21" spans="1:10" ht="15" customHeight="1">
      <c r="A21" s="550"/>
      <c r="B21" s="550"/>
      <c r="C21" s="19">
        <v>9</v>
      </c>
      <c r="D21" s="19">
        <v>9</v>
      </c>
      <c r="E21" s="19">
        <v>8</v>
      </c>
      <c r="F21" s="19">
        <v>9</v>
      </c>
      <c r="G21" s="19">
        <v>9</v>
      </c>
      <c r="H21" s="19">
        <v>6</v>
      </c>
      <c r="I21" s="20">
        <f t="shared" si="1"/>
        <v>50</v>
      </c>
      <c r="J21" s="550"/>
    </row>
    <row r="22" spans="1:10" ht="15" customHeight="1">
      <c r="A22" s="550"/>
      <c r="B22" s="550"/>
      <c r="C22" s="19">
        <v>9</v>
      </c>
      <c r="D22" s="19">
        <v>9</v>
      </c>
      <c r="E22" s="19">
        <v>8</v>
      </c>
      <c r="F22" s="19">
        <v>9</v>
      </c>
      <c r="G22" s="19">
        <v>9</v>
      </c>
      <c r="H22" s="19">
        <v>9</v>
      </c>
      <c r="I22" s="20">
        <f t="shared" si="1"/>
        <v>53</v>
      </c>
      <c r="J22" s="550"/>
    </row>
    <row r="23" spans="1:10" ht="15" customHeight="1">
      <c r="A23" s="550"/>
      <c r="B23" s="550"/>
      <c r="C23" s="19">
        <v>9</v>
      </c>
      <c r="D23" s="19">
        <v>8</v>
      </c>
      <c r="E23" s="19">
        <v>7</v>
      </c>
      <c r="F23" s="19">
        <v>9</v>
      </c>
      <c r="G23" s="19">
        <v>9</v>
      </c>
      <c r="H23" s="19">
        <v>8</v>
      </c>
      <c r="I23" s="20">
        <f t="shared" si="1"/>
        <v>50</v>
      </c>
      <c r="J23" s="550"/>
    </row>
    <row r="24" spans="1:10" ht="15" customHeight="1">
      <c r="A24" s="550"/>
      <c r="B24" s="550"/>
      <c r="C24" s="19">
        <v>9</v>
      </c>
      <c r="D24" s="19">
        <v>9</v>
      </c>
      <c r="E24" s="19">
        <v>7</v>
      </c>
      <c r="F24" s="19">
        <v>10</v>
      </c>
      <c r="G24" s="19">
        <v>9</v>
      </c>
      <c r="H24" s="19">
        <v>9</v>
      </c>
      <c r="I24" s="20">
        <f t="shared" si="1"/>
        <v>53</v>
      </c>
      <c r="J24" s="550"/>
    </row>
    <row r="25" spans="1:10" ht="15" customHeight="1">
      <c r="A25" s="551"/>
      <c r="B25" s="551"/>
      <c r="C25" s="19">
        <v>10</v>
      </c>
      <c r="D25" s="19">
        <v>8</v>
      </c>
      <c r="E25" s="19">
        <v>8</v>
      </c>
      <c r="F25" s="19">
        <v>10</v>
      </c>
      <c r="G25" s="19">
        <v>9</v>
      </c>
      <c r="H25" s="19">
        <v>9</v>
      </c>
      <c r="I25" s="20">
        <f t="shared" si="1"/>
        <v>54</v>
      </c>
      <c r="J25" s="551"/>
    </row>
    <row r="27" spans="1:10" ht="15" customHeight="1">
      <c r="A27" s="569" t="s">
        <v>161</v>
      </c>
      <c r="B27" s="541"/>
      <c r="C27" s="541"/>
      <c r="D27" s="541"/>
      <c r="E27" s="541"/>
      <c r="F27" s="541"/>
      <c r="G27" s="541"/>
      <c r="H27" s="541"/>
      <c r="I27" s="541"/>
      <c r="J27" s="542"/>
    </row>
    <row r="28" spans="1:10" ht="15" customHeight="1" thickBot="1">
      <c r="A28" s="21" t="s">
        <v>27</v>
      </c>
      <c r="B28" s="21" t="s">
        <v>28</v>
      </c>
      <c r="C28" s="21">
        <v>1</v>
      </c>
      <c r="D28" s="21">
        <v>2</v>
      </c>
      <c r="E28" s="21">
        <v>3</v>
      </c>
      <c r="F28" s="21">
        <v>4</v>
      </c>
      <c r="G28" s="21">
        <v>5</v>
      </c>
      <c r="H28" s="21">
        <v>6</v>
      </c>
      <c r="I28" s="49" t="s">
        <v>29</v>
      </c>
      <c r="J28" s="21" t="s">
        <v>30</v>
      </c>
    </row>
    <row r="29" spans="1:10" ht="15" customHeight="1" thickTop="1">
      <c r="A29" s="543" t="s">
        <v>33</v>
      </c>
      <c r="B29" s="546" t="s">
        <v>148</v>
      </c>
      <c r="C29" s="23">
        <v>10</v>
      </c>
      <c r="D29" s="23">
        <v>9</v>
      </c>
      <c r="E29" s="23">
        <v>7</v>
      </c>
      <c r="F29" s="23">
        <v>9</v>
      </c>
      <c r="G29" s="23">
        <v>9</v>
      </c>
      <c r="H29" s="23">
        <v>9</v>
      </c>
      <c r="I29" s="22">
        <f t="shared" ref="I29:I38" si="2">C29+D29+E29+F29+G29+H29</f>
        <v>53</v>
      </c>
      <c r="J29" s="546">
        <f>I29+I30+I31+I32+I33+I34+I35+I36+I37+I38</f>
        <v>529</v>
      </c>
    </row>
    <row r="30" spans="1:10" ht="15" customHeight="1">
      <c r="A30" s="550"/>
      <c r="B30" s="550"/>
      <c r="C30" s="19">
        <v>9</v>
      </c>
      <c r="D30" s="19">
        <v>9</v>
      </c>
      <c r="E30" s="19">
        <v>9</v>
      </c>
      <c r="F30" s="19">
        <v>10</v>
      </c>
      <c r="G30" s="19">
        <v>10</v>
      </c>
      <c r="H30" s="19">
        <v>9</v>
      </c>
      <c r="I30" s="20">
        <f t="shared" si="2"/>
        <v>56</v>
      </c>
      <c r="J30" s="550"/>
    </row>
    <row r="31" spans="1:10" ht="15" customHeight="1">
      <c r="A31" s="550"/>
      <c r="B31" s="550"/>
      <c r="C31" s="19">
        <v>9</v>
      </c>
      <c r="D31" s="19">
        <v>9</v>
      </c>
      <c r="E31" s="19">
        <v>7</v>
      </c>
      <c r="F31" s="19">
        <v>9</v>
      </c>
      <c r="G31" s="19">
        <v>9</v>
      </c>
      <c r="H31" s="19">
        <v>8</v>
      </c>
      <c r="I31" s="20">
        <f t="shared" si="2"/>
        <v>51</v>
      </c>
      <c r="J31" s="550"/>
    </row>
    <row r="32" spans="1:10" ht="15" customHeight="1">
      <c r="A32" s="550"/>
      <c r="B32" s="550"/>
      <c r="C32" s="19">
        <v>9</v>
      </c>
      <c r="D32" s="19">
        <v>9</v>
      </c>
      <c r="E32" s="19">
        <v>9</v>
      </c>
      <c r="F32" s="19">
        <v>10</v>
      </c>
      <c r="G32" s="19">
        <v>8</v>
      </c>
      <c r="H32" s="19">
        <v>7</v>
      </c>
      <c r="I32" s="20">
        <f t="shared" si="2"/>
        <v>52</v>
      </c>
      <c r="J32" s="550"/>
    </row>
    <row r="33" spans="1:10" ht="15" customHeight="1">
      <c r="A33" s="550"/>
      <c r="B33" s="550"/>
      <c r="C33" s="19">
        <v>9</v>
      </c>
      <c r="D33" s="19">
        <v>9</v>
      </c>
      <c r="E33" s="19">
        <v>8</v>
      </c>
      <c r="F33" s="19">
        <v>9</v>
      </c>
      <c r="G33" s="19">
        <v>9</v>
      </c>
      <c r="H33" s="19">
        <v>8</v>
      </c>
      <c r="I33" s="20">
        <f t="shared" si="2"/>
        <v>52</v>
      </c>
      <c r="J33" s="550"/>
    </row>
    <row r="34" spans="1:10" ht="15" customHeight="1">
      <c r="A34" s="550"/>
      <c r="B34" s="550"/>
      <c r="C34" s="19">
        <v>9</v>
      </c>
      <c r="D34" s="19">
        <v>9</v>
      </c>
      <c r="E34" s="19">
        <v>8</v>
      </c>
      <c r="F34" s="19">
        <v>9</v>
      </c>
      <c r="G34" s="19">
        <v>8</v>
      </c>
      <c r="H34" s="19">
        <v>8</v>
      </c>
      <c r="I34" s="20">
        <f t="shared" si="2"/>
        <v>51</v>
      </c>
      <c r="J34" s="550"/>
    </row>
    <row r="35" spans="1:10" ht="15" customHeight="1">
      <c r="A35" s="550"/>
      <c r="B35" s="550"/>
      <c r="C35" s="19">
        <v>9</v>
      </c>
      <c r="D35" s="19">
        <v>9</v>
      </c>
      <c r="E35" s="19">
        <v>7</v>
      </c>
      <c r="F35" s="19">
        <v>9</v>
      </c>
      <c r="G35" s="19">
        <v>9</v>
      </c>
      <c r="H35" s="19">
        <v>9</v>
      </c>
      <c r="I35" s="20">
        <f t="shared" si="2"/>
        <v>52</v>
      </c>
      <c r="J35" s="550"/>
    </row>
    <row r="36" spans="1:10" ht="15" customHeight="1">
      <c r="A36" s="550"/>
      <c r="B36" s="550"/>
      <c r="C36" s="19">
        <v>10</v>
      </c>
      <c r="D36" s="19">
        <v>9</v>
      </c>
      <c r="E36" s="19">
        <v>8</v>
      </c>
      <c r="F36" s="19">
        <v>9</v>
      </c>
      <c r="G36" s="19">
        <v>9</v>
      </c>
      <c r="H36" s="19">
        <v>9</v>
      </c>
      <c r="I36" s="20">
        <f t="shared" si="2"/>
        <v>54</v>
      </c>
      <c r="J36" s="550"/>
    </row>
    <row r="37" spans="1:10" ht="15" customHeight="1">
      <c r="A37" s="550"/>
      <c r="B37" s="550"/>
      <c r="C37" s="19">
        <v>10</v>
      </c>
      <c r="D37" s="19">
        <v>9</v>
      </c>
      <c r="E37" s="19">
        <v>8</v>
      </c>
      <c r="F37" s="19">
        <v>9</v>
      </c>
      <c r="G37" s="19">
        <v>9</v>
      </c>
      <c r="H37" s="19">
        <v>8</v>
      </c>
      <c r="I37" s="20">
        <f t="shared" si="2"/>
        <v>53</v>
      </c>
      <c r="J37" s="550"/>
    </row>
    <row r="38" spans="1:10" ht="15" customHeight="1">
      <c r="A38" s="551"/>
      <c r="B38" s="551"/>
      <c r="C38" s="19">
        <v>9</v>
      </c>
      <c r="D38" s="19">
        <v>9</v>
      </c>
      <c r="E38" s="19">
        <v>8</v>
      </c>
      <c r="F38" s="19">
        <v>10</v>
      </c>
      <c r="G38" s="19">
        <v>10</v>
      </c>
      <c r="H38" s="19">
        <v>9</v>
      </c>
      <c r="I38" s="20">
        <f t="shared" si="2"/>
        <v>55</v>
      </c>
      <c r="J38" s="551"/>
    </row>
    <row r="39" spans="1:10" ht="15" customHeight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</row>
    <row r="40" spans="1:10" ht="15" customHeight="1">
      <c r="A40" s="569" t="s">
        <v>161</v>
      </c>
      <c r="B40" s="541"/>
      <c r="C40" s="541"/>
      <c r="D40" s="541"/>
      <c r="E40" s="541"/>
      <c r="F40" s="541"/>
      <c r="G40" s="541"/>
      <c r="H40" s="541"/>
      <c r="I40" s="541"/>
      <c r="J40" s="542"/>
    </row>
    <row r="41" spans="1:10" ht="15" customHeight="1" thickBot="1">
      <c r="A41" s="21" t="s">
        <v>27</v>
      </c>
      <c r="B41" s="21" t="s">
        <v>28</v>
      </c>
      <c r="C41" s="21">
        <v>1</v>
      </c>
      <c r="D41" s="21">
        <v>2</v>
      </c>
      <c r="E41" s="21">
        <v>3</v>
      </c>
      <c r="F41" s="21">
        <v>4</v>
      </c>
      <c r="G41" s="21">
        <v>5</v>
      </c>
      <c r="H41" s="21">
        <v>6</v>
      </c>
      <c r="I41" s="49" t="s">
        <v>29</v>
      </c>
      <c r="J41" s="21" t="s">
        <v>30</v>
      </c>
    </row>
    <row r="42" spans="1:10" ht="15" customHeight="1" thickTop="1">
      <c r="A42" s="543" t="s">
        <v>6</v>
      </c>
      <c r="B42" s="546" t="s">
        <v>26</v>
      </c>
      <c r="C42" s="23">
        <v>9</v>
      </c>
      <c r="D42" s="23">
        <v>9</v>
      </c>
      <c r="E42" s="23">
        <v>8</v>
      </c>
      <c r="F42" s="23">
        <v>9</v>
      </c>
      <c r="G42" s="23">
        <v>7</v>
      </c>
      <c r="H42" s="23">
        <v>6</v>
      </c>
      <c r="I42" s="22">
        <f t="shared" ref="I42:I51" si="3">C42+D42+E42+F42+G42+H42</f>
        <v>48</v>
      </c>
      <c r="J42" s="546">
        <f>I42+I43+I44+I45+I46+I47+I48+I49+I50+I51</f>
        <v>496</v>
      </c>
    </row>
    <row r="43" spans="1:10" ht="15" customHeight="1">
      <c r="A43" s="550"/>
      <c r="B43" s="550"/>
      <c r="C43" s="19">
        <v>9</v>
      </c>
      <c r="D43" s="19">
        <v>8</v>
      </c>
      <c r="E43" s="19">
        <v>7</v>
      </c>
      <c r="F43" s="19">
        <v>9</v>
      </c>
      <c r="G43" s="19">
        <v>9</v>
      </c>
      <c r="H43" s="19">
        <v>8</v>
      </c>
      <c r="I43" s="20">
        <f t="shared" si="3"/>
        <v>50</v>
      </c>
      <c r="J43" s="550"/>
    </row>
    <row r="44" spans="1:10" ht="15" customHeight="1">
      <c r="A44" s="550"/>
      <c r="B44" s="550"/>
      <c r="C44" s="19">
        <v>9</v>
      </c>
      <c r="D44" s="19">
        <v>8</v>
      </c>
      <c r="E44" s="19">
        <v>7</v>
      </c>
      <c r="F44" s="19">
        <v>9</v>
      </c>
      <c r="G44" s="19">
        <v>8</v>
      </c>
      <c r="H44" s="19">
        <v>0</v>
      </c>
      <c r="I44" s="20">
        <f t="shared" si="3"/>
        <v>41</v>
      </c>
      <c r="J44" s="550"/>
    </row>
    <row r="45" spans="1:10" ht="15" customHeight="1">
      <c r="A45" s="550"/>
      <c r="B45" s="550"/>
      <c r="C45" s="19">
        <v>10</v>
      </c>
      <c r="D45" s="19">
        <v>9</v>
      </c>
      <c r="E45" s="19">
        <v>9</v>
      </c>
      <c r="F45" s="19">
        <v>9</v>
      </c>
      <c r="G45" s="19">
        <v>8</v>
      </c>
      <c r="H45" s="19">
        <v>8</v>
      </c>
      <c r="I45" s="20">
        <f t="shared" si="3"/>
        <v>53</v>
      </c>
      <c r="J45" s="550"/>
    </row>
    <row r="46" spans="1:10" ht="15" customHeight="1">
      <c r="A46" s="550"/>
      <c r="B46" s="550"/>
      <c r="C46" s="19">
        <v>9</v>
      </c>
      <c r="D46" s="19">
        <v>8</v>
      </c>
      <c r="E46" s="19">
        <v>0</v>
      </c>
      <c r="F46" s="19">
        <v>10</v>
      </c>
      <c r="G46" s="19">
        <v>9</v>
      </c>
      <c r="H46" s="19">
        <v>9</v>
      </c>
      <c r="I46" s="20">
        <f t="shared" si="3"/>
        <v>45</v>
      </c>
      <c r="J46" s="550"/>
    </row>
    <row r="47" spans="1:10" ht="15" customHeight="1">
      <c r="A47" s="550"/>
      <c r="B47" s="550"/>
      <c r="C47" s="19">
        <v>10</v>
      </c>
      <c r="D47" s="19">
        <v>9</v>
      </c>
      <c r="E47" s="19">
        <v>8</v>
      </c>
      <c r="F47" s="19">
        <v>9</v>
      </c>
      <c r="G47" s="19">
        <v>9</v>
      </c>
      <c r="H47" s="19">
        <v>9</v>
      </c>
      <c r="I47" s="20">
        <f t="shared" si="3"/>
        <v>54</v>
      </c>
      <c r="J47" s="550"/>
    </row>
    <row r="48" spans="1:10" ht="15" customHeight="1">
      <c r="A48" s="550"/>
      <c r="B48" s="550"/>
      <c r="C48" s="19">
        <v>9</v>
      </c>
      <c r="D48" s="19">
        <v>9</v>
      </c>
      <c r="E48" s="19">
        <v>8</v>
      </c>
      <c r="F48" s="19">
        <v>10</v>
      </c>
      <c r="G48" s="19">
        <v>9</v>
      </c>
      <c r="H48" s="19">
        <v>8</v>
      </c>
      <c r="I48" s="20">
        <f t="shared" si="3"/>
        <v>53</v>
      </c>
      <c r="J48" s="550"/>
    </row>
    <row r="49" spans="1:10" ht="15" customHeight="1">
      <c r="A49" s="550"/>
      <c r="B49" s="550"/>
      <c r="C49" s="19">
        <v>9</v>
      </c>
      <c r="D49" s="19">
        <v>9</v>
      </c>
      <c r="E49" s="19">
        <v>9</v>
      </c>
      <c r="F49" s="19">
        <v>9</v>
      </c>
      <c r="G49" s="19">
        <v>9</v>
      </c>
      <c r="H49" s="19">
        <v>9</v>
      </c>
      <c r="I49" s="20">
        <f t="shared" si="3"/>
        <v>54</v>
      </c>
      <c r="J49" s="550"/>
    </row>
    <row r="50" spans="1:10" ht="15" customHeight="1">
      <c r="A50" s="550"/>
      <c r="B50" s="550"/>
      <c r="C50" s="19">
        <v>9</v>
      </c>
      <c r="D50" s="19">
        <v>9</v>
      </c>
      <c r="E50" s="19">
        <v>8</v>
      </c>
      <c r="F50" s="19">
        <v>10</v>
      </c>
      <c r="G50" s="19">
        <v>9</v>
      </c>
      <c r="H50" s="19">
        <v>7</v>
      </c>
      <c r="I50" s="20">
        <f t="shared" si="3"/>
        <v>52</v>
      </c>
      <c r="J50" s="550"/>
    </row>
    <row r="51" spans="1:10" ht="15" customHeight="1">
      <c r="A51" s="551"/>
      <c r="B51" s="551"/>
      <c r="C51" s="19">
        <v>9</v>
      </c>
      <c r="D51" s="19">
        <v>7</v>
      </c>
      <c r="E51" s="19">
        <v>6</v>
      </c>
      <c r="F51" s="19">
        <v>8</v>
      </c>
      <c r="G51" s="19">
        <v>8</v>
      </c>
      <c r="H51" s="19">
        <v>8</v>
      </c>
      <c r="I51" s="20">
        <f t="shared" si="3"/>
        <v>46</v>
      </c>
      <c r="J51" s="551"/>
    </row>
    <row r="53" spans="1:10" ht="15" customHeight="1">
      <c r="A53" s="569" t="s">
        <v>161</v>
      </c>
      <c r="B53" s="541"/>
      <c r="C53" s="541"/>
      <c r="D53" s="541"/>
      <c r="E53" s="541"/>
      <c r="F53" s="541"/>
      <c r="G53" s="541"/>
      <c r="H53" s="541"/>
      <c r="I53" s="541"/>
      <c r="J53" s="542"/>
    </row>
    <row r="54" spans="1:10" ht="15" customHeight="1" thickBot="1">
      <c r="A54" s="21" t="s">
        <v>27</v>
      </c>
      <c r="B54" s="21" t="s">
        <v>28</v>
      </c>
      <c r="C54" s="21">
        <v>1</v>
      </c>
      <c r="D54" s="21">
        <v>2</v>
      </c>
      <c r="E54" s="21">
        <v>3</v>
      </c>
      <c r="F54" s="21">
        <v>4</v>
      </c>
      <c r="G54" s="21">
        <v>5</v>
      </c>
      <c r="H54" s="21">
        <v>6</v>
      </c>
      <c r="I54" s="49" t="s">
        <v>29</v>
      </c>
      <c r="J54" s="21" t="s">
        <v>30</v>
      </c>
    </row>
    <row r="55" spans="1:10" ht="15" customHeight="1" thickTop="1">
      <c r="A55" s="543" t="s">
        <v>33</v>
      </c>
      <c r="B55" s="546" t="s">
        <v>138</v>
      </c>
      <c r="C55" s="23">
        <v>9</v>
      </c>
      <c r="D55" s="23">
        <v>9</v>
      </c>
      <c r="E55" s="23">
        <v>8</v>
      </c>
      <c r="F55" s="23">
        <v>9</v>
      </c>
      <c r="G55" s="23">
        <v>9</v>
      </c>
      <c r="H55" s="23">
        <v>8</v>
      </c>
      <c r="I55" s="22">
        <f t="shared" ref="I55:I64" si="4">C55+D55+E55+F55+G55+H55</f>
        <v>52</v>
      </c>
      <c r="J55" s="546">
        <f>I55+I56+I57+I58+I59+I60+I61+I62+I63+I64</f>
        <v>537</v>
      </c>
    </row>
    <row r="56" spans="1:10" ht="15" customHeight="1">
      <c r="A56" s="550"/>
      <c r="B56" s="550"/>
      <c r="C56" s="19">
        <v>9</v>
      </c>
      <c r="D56" s="19">
        <v>9</v>
      </c>
      <c r="E56" s="19">
        <v>8</v>
      </c>
      <c r="F56" s="19">
        <v>10</v>
      </c>
      <c r="G56" s="19">
        <v>9</v>
      </c>
      <c r="H56" s="19">
        <v>9</v>
      </c>
      <c r="I56" s="20">
        <f t="shared" si="4"/>
        <v>54</v>
      </c>
      <c r="J56" s="550"/>
    </row>
    <row r="57" spans="1:10" ht="15" customHeight="1">
      <c r="A57" s="550"/>
      <c r="B57" s="550"/>
      <c r="C57" s="19">
        <v>10</v>
      </c>
      <c r="D57" s="19">
        <v>9</v>
      </c>
      <c r="E57" s="19">
        <v>8</v>
      </c>
      <c r="F57" s="19">
        <v>10</v>
      </c>
      <c r="G57" s="19">
        <v>10</v>
      </c>
      <c r="H57" s="19">
        <v>9</v>
      </c>
      <c r="I57" s="20">
        <f t="shared" si="4"/>
        <v>56</v>
      </c>
      <c r="J57" s="550"/>
    </row>
    <row r="58" spans="1:10" ht="15" customHeight="1">
      <c r="A58" s="550"/>
      <c r="B58" s="550"/>
      <c r="C58" s="19">
        <v>9</v>
      </c>
      <c r="D58" s="19">
        <v>8</v>
      </c>
      <c r="E58" s="19">
        <v>7</v>
      </c>
      <c r="F58" s="19">
        <v>10</v>
      </c>
      <c r="G58" s="19">
        <v>9</v>
      </c>
      <c r="H58" s="19">
        <v>9</v>
      </c>
      <c r="I58" s="20">
        <f t="shared" si="4"/>
        <v>52</v>
      </c>
      <c r="J58" s="550"/>
    </row>
    <row r="59" spans="1:10" ht="15" customHeight="1">
      <c r="A59" s="550"/>
      <c r="B59" s="550"/>
      <c r="C59" s="19">
        <v>10</v>
      </c>
      <c r="D59" s="19">
        <v>9</v>
      </c>
      <c r="E59" s="19">
        <v>8</v>
      </c>
      <c r="F59" s="19">
        <v>9</v>
      </c>
      <c r="G59" s="19">
        <v>8</v>
      </c>
      <c r="H59" s="19">
        <v>7</v>
      </c>
      <c r="I59" s="20">
        <f t="shared" si="4"/>
        <v>51</v>
      </c>
      <c r="J59" s="550"/>
    </row>
    <row r="60" spans="1:10" ht="15" customHeight="1">
      <c r="A60" s="550"/>
      <c r="B60" s="550"/>
      <c r="C60" s="19">
        <v>9</v>
      </c>
      <c r="D60" s="19">
        <v>9</v>
      </c>
      <c r="E60" s="19">
        <v>9</v>
      </c>
      <c r="F60" s="19">
        <v>10</v>
      </c>
      <c r="G60" s="19">
        <v>10</v>
      </c>
      <c r="H60" s="19">
        <v>9</v>
      </c>
      <c r="I60" s="20">
        <f t="shared" si="4"/>
        <v>56</v>
      </c>
      <c r="J60" s="550"/>
    </row>
    <row r="61" spans="1:10" ht="15" customHeight="1">
      <c r="A61" s="550"/>
      <c r="B61" s="550"/>
      <c r="C61" s="19">
        <v>10</v>
      </c>
      <c r="D61" s="19">
        <v>9</v>
      </c>
      <c r="E61" s="19">
        <v>7</v>
      </c>
      <c r="F61" s="19">
        <v>10</v>
      </c>
      <c r="G61" s="19">
        <v>10</v>
      </c>
      <c r="H61" s="19">
        <v>9</v>
      </c>
      <c r="I61" s="20">
        <f t="shared" si="4"/>
        <v>55</v>
      </c>
      <c r="J61" s="550"/>
    </row>
    <row r="62" spans="1:10" ht="15" customHeight="1">
      <c r="A62" s="550"/>
      <c r="B62" s="550"/>
      <c r="C62" s="19">
        <v>10</v>
      </c>
      <c r="D62" s="19">
        <v>10</v>
      </c>
      <c r="E62" s="19">
        <v>8</v>
      </c>
      <c r="F62" s="19">
        <v>10</v>
      </c>
      <c r="G62" s="19">
        <v>9</v>
      </c>
      <c r="H62" s="19">
        <v>8</v>
      </c>
      <c r="I62" s="20">
        <f t="shared" si="4"/>
        <v>55</v>
      </c>
      <c r="J62" s="550"/>
    </row>
    <row r="63" spans="1:10" ht="15" customHeight="1">
      <c r="A63" s="550"/>
      <c r="B63" s="550"/>
      <c r="C63" s="19">
        <v>10</v>
      </c>
      <c r="D63" s="19">
        <v>10</v>
      </c>
      <c r="E63" s="19">
        <v>9</v>
      </c>
      <c r="F63" s="19">
        <v>9</v>
      </c>
      <c r="G63" s="19">
        <v>9</v>
      </c>
      <c r="H63" s="19">
        <v>9</v>
      </c>
      <c r="I63" s="20">
        <f t="shared" si="4"/>
        <v>56</v>
      </c>
      <c r="J63" s="550"/>
    </row>
    <row r="64" spans="1:10" ht="15" customHeight="1">
      <c r="A64" s="551"/>
      <c r="B64" s="551"/>
      <c r="C64" s="19">
        <v>9</v>
      </c>
      <c r="D64" s="19">
        <v>9</v>
      </c>
      <c r="E64" s="19">
        <v>8</v>
      </c>
      <c r="F64" s="19">
        <v>9</v>
      </c>
      <c r="G64" s="19">
        <v>8</v>
      </c>
      <c r="H64" s="19">
        <v>7</v>
      </c>
      <c r="I64" s="20">
        <f t="shared" si="4"/>
        <v>50</v>
      </c>
      <c r="J64" s="551"/>
    </row>
    <row r="65" spans="1:10" ht="1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</row>
    <row r="66" spans="1:10" ht="15" customHeight="1">
      <c r="A66" s="569" t="s">
        <v>161</v>
      </c>
      <c r="B66" s="541"/>
      <c r="C66" s="541"/>
      <c r="D66" s="541"/>
      <c r="E66" s="541"/>
      <c r="F66" s="541"/>
      <c r="G66" s="541"/>
      <c r="H66" s="541"/>
      <c r="I66" s="541"/>
      <c r="J66" s="542"/>
    </row>
    <row r="67" spans="1:10" ht="15" customHeight="1" thickBot="1">
      <c r="A67" s="21" t="s">
        <v>27</v>
      </c>
      <c r="B67" s="21" t="s">
        <v>28</v>
      </c>
      <c r="C67" s="21">
        <v>1</v>
      </c>
      <c r="D67" s="21">
        <v>2</v>
      </c>
      <c r="E67" s="21">
        <v>3</v>
      </c>
      <c r="F67" s="21">
        <v>4</v>
      </c>
      <c r="G67" s="21">
        <v>5</v>
      </c>
      <c r="H67" s="21">
        <v>6</v>
      </c>
      <c r="I67" s="49" t="s">
        <v>29</v>
      </c>
      <c r="J67" s="21" t="s">
        <v>30</v>
      </c>
    </row>
    <row r="68" spans="1:10" ht="15" customHeight="1" thickTop="1">
      <c r="A68" s="543" t="s">
        <v>33</v>
      </c>
      <c r="B68" s="546" t="s">
        <v>136</v>
      </c>
      <c r="C68" s="23">
        <v>9</v>
      </c>
      <c r="D68" s="23">
        <v>8</v>
      </c>
      <c r="E68" s="23">
        <v>8</v>
      </c>
      <c r="F68" s="23">
        <v>9</v>
      </c>
      <c r="G68" s="23">
        <v>9</v>
      </c>
      <c r="H68" s="23">
        <v>8</v>
      </c>
      <c r="I68" s="22">
        <f t="shared" ref="I68:I77" si="5">C68+D68+E68+F68+G68+H68</f>
        <v>51</v>
      </c>
      <c r="J68" s="546">
        <f>I68+I69+I70+I71+I72+I73+I74+I75+I76+I77</f>
        <v>522</v>
      </c>
    </row>
    <row r="69" spans="1:10" ht="15" customHeight="1">
      <c r="A69" s="550"/>
      <c r="B69" s="550"/>
      <c r="C69" s="19">
        <v>8</v>
      </c>
      <c r="D69" s="19">
        <v>8</v>
      </c>
      <c r="E69" s="19">
        <v>7</v>
      </c>
      <c r="F69" s="19">
        <v>9</v>
      </c>
      <c r="G69" s="19">
        <v>9</v>
      </c>
      <c r="H69" s="19">
        <v>8</v>
      </c>
      <c r="I69" s="20">
        <f t="shared" si="5"/>
        <v>49</v>
      </c>
      <c r="J69" s="550"/>
    </row>
    <row r="70" spans="1:10" ht="15" customHeight="1">
      <c r="A70" s="550"/>
      <c r="B70" s="550"/>
      <c r="C70" s="19">
        <v>9</v>
      </c>
      <c r="D70" s="19">
        <v>9</v>
      </c>
      <c r="E70" s="19">
        <v>9</v>
      </c>
      <c r="F70" s="19">
        <v>9</v>
      </c>
      <c r="G70" s="19">
        <v>9</v>
      </c>
      <c r="H70" s="19">
        <v>7</v>
      </c>
      <c r="I70" s="20">
        <f t="shared" si="5"/>
        <v>52</v>
      </c>
      <c r="J70" s="550"/>
    </row>
    <row r="71" spans="1:10" ht="15" customHeight="1">
      <c r="A71" s="550"/>
      <c r="B71" s="550"/>
      <c r="C71" s="19">
        <v>9</v>
      </c>
      <c r="D71" s="19">
        <v>9</v>
      </c>
      <c r="E71" s="19">
        <v>7</v>
      </c>
      <c r="F71" s="19">
        <v>9</v>
      </c>
      <c r="G71" s="19">
        <v>9</v>
      </c>
      <c r="H71" s="19">
        <v>8</v>
      </c>
      <c r="I71" s="20">
        <f t="shared" si="5"/>
        <v>51</v>
      </c>
      <c r="J71" s="550"/>
    </row>
    <row r="72" spans="1:10" ht="15" customHeight="1">
      <c r="A72" s="550"/>
      <c r="B72" s="550"/>
      <c r="C72" s="19">
        <v>9</v>
      </c>
      <c r="D72" s="19">
        <v>9</v>
      </c>
      <c r="E72" s="19">
        <v>7</v>
      </c>
      <c r="F72" s="19">
        <v>9</v>
      </c>
      <c r="G72" s="19">
        <v>9</v>
      </c>
      <c r="H72" s="19">
        <v>8</v>
      </c>
      <c r="I72" s="20">
        <f t="shared" si="5"/>
        <v>51</v>
      </c>
      <c r="J72" s="550"/>
    </row>
    <row r="73" spans="1:10" ht="15" customHeight="1">
      <c r="A73" s="550"/>
      <c r="B73" s="550"/>
      <c r="C73" s="19">
        <v>10</v>
      </c>
      <c r="D73" s="19">
        <v>9</v>
      </c>
      <c r="E73" s="19">
        <v>9</v>
      </c>
      <c r="F73" s="19">
        <v>9</v>
      </c>
      <c r="G73" s="19">
        <v>9</v>
      </c>
      <c r="H73" s="19">
        <v>9</v>
      </c>
      <c r="I73" s="20">
        <f t="shared" si="5"/>
        <v>55</v>
      </c>
      <c r="J73" s="550"/>
    </row>
    <row r="74" spans="1:10" ht="15" customHeight="1">
      <c r="A74" s="550"/>
      <c r="B74" s="550"/>
      <c r="C74" s="19">
        <v>9</v>
      </c>
      <c r="D74" s="19">
        <v>9</v>
      </c>
      <c r="E74" s="19">
        <v>9</v>
      </c>
      <c r="F74" s="19">
        <v>10</v>
      </c>
      <c r="G74" s="19">
        <v>9</v>
      </c>
      <c r="H74" s="19">
        <v>9</v>
      </c>
      <c r="I74" s="20">
        <f t="shared" si="5"/>
        <v>55</v>
      </c>
      <c r="J74" s="550"/>
    </row>
    <row r="75" spans="1:10" ht="15" customHeight="1">
      <c r="A75" s="550"/>
      <c r="B75" s="550"/>
      <c r="C75" s="19">
        <v>9</v>
      </c>
      <c r="D75" s="19">
        <v>9</v>
      </c>
      <c r="E75" s="19">
        <v>6</v>
      </c>
      <c r="F75" s="19">
        <v>10</v>
      </c>
      <c r="G75" s="19">
        <v>9</v>
      </c>
      <c r="H75" s="19">
        <v>8</v>
      </c>
      <c r="I75" s="20">
        <f t="shared" si="5"/>
        <v>51</v>
      </c>
      <c r="J75" s="550"/>
    </row>
    <row r="76" spans="1:10" ht="15" customHeight="1">
      <c r="A76" s="550"/>
      <c r="B76" s="550"/>
      <c r="C76" s="19">
        <v>9</v>
      </c>
      <c r="D76" s="19">
        <v>9</v>
      </c>
      <c r="E76" s="19">
        <v>8</v>
      </c>
      <c r="F76" s="19">
        <v>10</v>
      </c>
      <c r="G76" s="19">
        <v>9</v>
      </c>
      <c r="H76" s="19">
        <v>9</v>
      </c>
      <c r="I76" s="20">
        <f t="shared" si="5"/>
        <v>54</v>
      </c>
      <c r="J76" s="550"/>
    </row>
    <row r="77" spans="1:10" ht="15" customHeight="1">
      <c r="A77" s="551"/>
      <c r="B77" s="551"/>
      <c r="C77" s="19">
        <v>9</v>
      </c>
      <c r="D77" s="19">
        <v>9</v>
      </c>
      <c r="E77" s="19">
        <v>9</v>
      </c>
      <c r="F77" s="19">
        <v>9</v>
      </c>
      <c r="G77" s="19">
        <v>9</v>
      </c>
      <c r="H77" s="19">
        <v>8</v>
      </c>
      <c r="I77" s="20">
        <f t="shared" si="5"/>
        <v>53</v>
      </c>
      <c r="J77" s="551"/>
    </row>
    <row r="78" spans="1:10" ht="1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</row>
    <row r="79" spans="1:10" ht="15" customHeight="1">
      <c r="A79" s="569" t="s">
        <v>161</v>
      </c>
      <c r="B79" s="541"/>
      <c r="C79" s="541"/>
      <c r="D79" s="541"/>
      <c r="E79" s="541"/>
      <c r="F79" s="541"/>
      <c r="G79" s="541"/>
      <c r="H79" s="541"/>
      <c r="I79" s="541"/>
      <c r="J79" s="542"/>
    </row>
    <row r="80" spans="1:10" ht="15" customHeight="1" thickBot="1">
      <c r="A80" s="21" t="s">
        <v>27</v>
      </c>
      <c r="B80" s="21" t="s">
        <v>28</v>
      </c>
      <c r="C80" s="21">
        <v>1</v>
      </c>
      <c r="D80" s="21">
        <v>2</v>
      </c>
      <c r="E80" s="21">
        <v>3</v>
      </c>
      <c r="F80" s="21">
        <v>4</v>
      </c>
      <c r="G80" s="21">
        <v>5</v>
      </c>
      <c r="H80" s="21">
        <v>6</v>
      </c>
      <c r="I80" s="49" t="s">
        <v>29</v>
      </c>
      <c r="J80" s="21" t="s">
        <v>30</v>
      </c>
    </row>
    <row r="81" spans="1:10" ht="15" customHeight="1" thickTop="1">
      <c r="A81" s="543" t="s">
        <v>33</v>
      </c>
      <c r="B81" s="546" t="s">
        <v>24</v>
      </c>
      <c r="C81" s="23">
        <v>10</v>
      </c>
      <c r="D81" s="23">
        <v>10</v>
      </c>
      <c r="E81" s="23">
        <v>9</v>
      </c>
      <c r="F81" s="23">
        <v>9</v>
      </c>
      <c r="G81" s="23">
        <v>9</v>
      </c>
      <c r="H81" s="23">
        <v>9</v>
      </c>
      <c r="I81" s="22">
        <f t="shared" ref="I81:I90" si="6">C81+D81+E81+F81+G81+H81</f>
        <v>56</v>
      </c>
      <c r="J81" s="546">
        <f>I81+I82+I83+I84+I85+I86+I87+I88+I89+I90</f>
        <v>536</v>
      </c>
    </row>
    <row r="82" spans="1:10" ht="15" customHeight="1">
      <c r="A82" s="550"/>
      <c r="B82" s="550"/>
      <c r="C82" s="19">
        <v>9</v>
      </c>
      <c r="D82" s="19">
        <v>9</v>
      </c>
      <c r="E82" s="19">
        <v>9</v>
      </c>
      <c r="F82" s="19">
        <v>9</v>
      </c>
      <c r="G82" s="19">
        <v>9</v>
      </c>
      <c r="H82" s="19">
        <v>9</v>
      </c>
      <c r="I82" s="20">
        <f t="shared" si="6"/>
        <v>54</v>
      </c>
      <c r="J82" s="550"/>
    </row>
    <row r="83" spans="1:10" ht="15" customHeight="1">
      <c r="A83" s="550"/>
      <c r="B83" s="550"/>
      <c r="C83" s="19">
        <v>10</v>
      </c>
      <c r="D83" s="19">
        <v>9</v>
      </c>
      <c r="E83" s="19">
        <v>9</v>
      </c>
      <c r="F83" s="19">
        <v>9</v>
      </c>
      <c r="G83" s="19">
        <v>9</v>
      </c>
      <c r="H83" s="19">
        <v>9</v>
      </c>
      <c r="I83" s="20">
        <f t="shared" si="6"/>
        <v>55</v>
      </c>
      <c r="J83" s="550"/>
    </row>
    <row r="84" spans="1:10" ht="15" customHeight="1">
      <c r="A84" s="550"/>
      <c r="B84" s="550"/>
      <c r="C84" s="19">
        <v>9</v>
      </c>
      <c r="D84" s="19">
        <v>9</v>
      </c>
      <c r="E84" s="19">
        <v>9</v>
      </c>
      <c r="F84" s="19">
        <v>9</v>
      </c>
      <c r="G84" s="19">
        <v>9</v>
      </c>
      <c r="H84" s="19">
        <v>8</v>
      </c>
      <c r="I84" s="20">
        <f t="shared" si="6"/>
        <v>53</v>
      </c>
      <c r="J84" s="550"/>
    </row>
    <row r="85" spans="1:10" ht="15" customHeight="1">
      <c r="A85" s="550"/>
      <c r="B85" s="550"/>
      <c r="C85" s="19">
        <v>9</v>
      </c>
      <c r="D85" s="19">
        <v>9</v>
      </c>
      <c r="E85" s="19">
        <v>8</v>
      </c>
      <c r="F85" s="19">
        <v>9</v>
      </c>
      <c r="G85" s="19">
        <v>9</v>
      </c>
      <c r="H85" s="19">
        <v>7</v>
      </c>
      <c r="I85" s="20">
        <f t="shared" si="6"/>
        <v>51</v>
      </c>
      <c r="J85" s="550"/>
    </row>
    <row r="86" spans="1:10" ht="15" customHeight="1">
      <c r="A86" s="550"/>
      <c r="B86" s="550"/>
      <c r="C86" s="19">
        <v>10</v>
      </c>
      <c r="D86" s="19">
        <v>9</v>
      </c>
      <c r="E86" s="19">
        <v>9</v>
      </c>
      <c r="F86" s="19">
        <v>10</v>
      </c>
      <c r="G86" s="19">
        <v>9</v>
      </c>
      <c r="H86" s="19">
        <v>9</v>
      </c>
      <c r="I86" s="20">
        <f t="shared" si="6"/>
        <v>56</v>
      </c>
      <c r="J86" s="550"/>
    </row>
    <row r="87" spans="1:10" ht="15" customHeight="1">
      <c r="A87" s="550"/>
      <c r="B87" s="550"/>
      <c r="C87" s="19">
        <v>10</v>
      </c>
      <c r="D87" s="19">
        <v>9</v>
      </c>
      <c r="E87" s="19">
        <v>9</v>
      </c>
      <c r="F87" s="19">
        <v>9</v>
      </c>
      <c r="G87" s="19">
        <v>9</v>
      </c>
      <c r="H87" s="19">
        <v>9</v>
      </c>
      <c r="I87" s="20">
        <f t="shared" si="6"/>
        <v>55</v>
      </c>
      <c r="J87" s="550"/>
    </row>
    <row r="88" spans="1:10" ht="15" customHeight="1">
      <c r="A88" s="550"/>
      <c r="B88" s="550"/>
      <c r="C88" s="19">
        <v>9</v>
      </c>
      <c r="D88" s="19">
        <v>9</v>
      </c>
      <c r="E88" s="19">
        <v>8</v>
      </c>
      <c r="F88" s="19">
        <v>9</v>
      </c>
      <c r="G88" s="19">
        <v>9</v>
      </c>
      <c r="H88" s="19">
        <v>9</v>
      </c>
      <c r="I88" s="20">
        <f t="shared" si="6"/>
        <v>53</v>
      </c>
      <c r="J88" s="550"/>
    </row>
    <row r="89" spans="1:10" ht="15" customHeight="1">
      <c r="A89" s="550"/>
      <c r="B89" s="550"/>
      <c r="C89" s="19">
        <v>9</v>
      </c>
      <c r="D89" s="19">
        <v>8</v>
      </c>
      <c r="E89" s="19">
        <v>6</v>
      </c>
      <c r="F89" s="19">
        <v>9</v>
      </c>
      <c r="G89" s="19">
        <v>9</v>
      </c>
      <c r="H89" s="19">
        <v>9</v>
      </c>
      <c r="I89" s="20">
        <f t="shared" si="6"/>
        <v>50</v>
      </c>
      <c r="J89" s="550"/>
    </row>
    <row r="90" spans="1:10" ht="15" customHeight="1">
      <c r="A90" s="551"/>
      <c r="B90" s="551"/>
      <c r="C90" s="19">
        <v>9</v>
      </c>
      <c r="D90" s="19">
        <v>9</v>
      </c>
      <c r="E90" s="19">
        <v>8</v>
      </c>
      <c r="F90" s="19">
        <v>9</v>
      </c>
      <c r="G90" s="19">
        <v>9</v>
      </c>
      <c r="H90" s="19">
        <v>9</v>
      </c>
      <c r="I90" s="20">
        <f t="shared" si="6"/>
        <v>53</v>
      </c>
      <c r="J90" s="551"/>
    </row>
    <row r="91" spans="1:10" ht="1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</row>
  </sheetData>
  <mergeCells count="28">
    <mergeCell ref="A81:A90"/>
    <mergeCell ref="B81:B90"/>
    <mergeCell ref="J81:J90"/>
    <mergeCell ref="A66:J66"/>
    <mergeCell ref="A68:A77"/>
    <mergeCell ref="B68:B77"/>
    <mergeCell ref="J68:J77"/>
    <mergeCell ref="A79:J79"/>
    <mergeCell ref="A53:J53"/>
    <mergeCell ref="A55:A64"/>
    <mergeCell ref="B55:B64"/>
    <mergeCell ref="J55:J64"/>
    <mergeCell ref="A40:J40"/>
    <mergeCell ref="A42:A51"/>
    <mergeCell ref="B42:B51"/>
    <mergeCell ref="J42:J51"/>
    <mergeCell ref="A16:A25"/>
    <mergeCell ref="B16:B25"/>
    <mergeCell ref="J16:J25"/>
    <mergeCell ref="A27:J27"/>
    <mergeCell ref="A29:A38"/>
    <mergeCell ref="B29:B38"/>
    <mergeCell ref="J29:J38"/>
    <mergeCell ref="A14:J14"/>
    <mergeCell ref="A1:J1"/>
    <mergeCell ref="A3:A12"/>
    <mergeCell ref="B3:B12"/>
    <mergeCell ref="J3:J12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Z1048"/>
  <sheetViews>
    <sheetView workbookViewId="0">
      <selection activeCell="A2" sqref="A2"/>
    </sheetView>
  </sheetViews>
  <sheetFormatPr defaultColWidth="12.625" defaultRowHeight="14.25"/>
  <cols>
    <col min="1" max="1" width="1.875" style="143" customWidth="1"/>
    <col min="2" max="2" width="6.75" style="143" customWidth="1"/>
    <col min="3" max="3" width="6" style="143" customWidth="1"/>
    <col min="4" max="4" width="12.25" style="143" customWidth="1"/>
    <col min="5" max="5" width="21.875" style="143" customWidth="1"/>
    <col min="6" max="6" width="31.625" style="143" customWidth="1"/>
    <col min="7" max="7" width="7.625" style="143" customWidth="1"/>
    <col min="8" max="9" width="3.5" style="143" customWidth="1"/>
    <col min="10" max="10" width="3.625" style="143" customWidth="1"/>
    <col min="11" max="19" width="3.5" style="143" customWidth="1"/>
    <col min="20" max="20" width="14" style="143" customWidth="1"/>
    <col min="21" max="26" width="8" style="143" customWidth="1"/>
    <col min="27" max="16384" width="12.625" style="143"/>
  </cols>
  <sheetData>
    <row r="1" spans="1:20" ht="23.25">
      <c r="A1" s="210" t="s">
        <v>175</v>
      </c>
    </row>
    <row r="2" spans="1:20" ht="15.7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2"/>
      <c r="M2" s="212"/>
      <c r="N2" s="211"/>
      <c r="O2" s="211"/>
      <c r="P2" s="211"/>
      <c r="Q2" s="211"/>
      <c r="R2" s="211"/>
      <c r="S2" s="211"/>
      <c r="T2" s="211"/>
    </row>
    <row r="3" spans="1:20" ht="15">
      <c r="A3" s="213">
        <v>2</v>
      </c>
      <c r="B3" s="572" t="s">
        <v>176</v>
      </c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</row>
    <row r="4" spans="1:20" ht="68.25" thickBot="1">
      <c r="A4" s="214" t="s">
        <v>177</v>
      </c>
      <c r="B4" s="215" t="s">
        <v>178</v>
      </c>
      <c r="C4" s="216" t="s">
        <v>179</v>
      </c>
      <c r="D4" s="217" t="s">
        <v>180</v>
      </c>
      <c r="E4" s="218" t="s">
        <v>27</v>
      </c>
      <c r="F4" s="218" t="s">
        <v>28</v>
      </c>
      <c r="G4" s="219" t="s">
        <v>181</v>
      </c>
      <c r="H4" s="220" t="s">
        <v>182</v>
      </c>
      <c r="I4" s="221" t="s">
        <v>183</v>
      </c>
      <c r="J4" s="221" t="s">
        <v>184</v>
      </c>
      <c r="K4" s="221" t="s">
        <v>185</v>
      </c>
      <c r="L4" s="221" t="s">
        <v>186</v>
      </c>
      <c r="M4" s="221" t="s">
        <v>187</v>
      </c>
      <c r="N4" s="221" t="s">
        <v>188</v>
      </c>
      <c r="O4" s="221" t="s">
        <v>189</v>
      </c>
      <c r="P4" s="221" t="s">
        <v>190</v>
      </c>
      <c r="Q4" s="221" t="s">
        <v>191</v>
      </c>
      <c r="R4" s="221" t="s">
        <v>154</v>
      </c>
      <c r="S4" s="222" t="s">
        <v>192</v>
      </c>
      <c r="T4" s="217" t="s">
        <v>193</v>
      </c>
    </row>
    <row r="5" spans="1:20" ht="15" customHeight="1" thickTop="1">
      <c r="A5" s="223"/>
      <c r="B5" s="224">
        <v>4</v>
      </c>
      <c r="C5" s="224">
        <v>0</v>
      </c>
      <c r="D5" s="225" t="s">
        <v>194</v>
      </c>
      <c r="E5" s="226" t="s">
        <v>195</v>
      </c>
      <c r="F5" s="227" t="s">
        <v>196</v>
      </c>
      <c r="G5" s="228">
        <v>407</v>
      </c>
      <c r="H5" s="229"/>
      <c r="I5" s="230"/>
      <c r="J5" s="230"/>
      <c r="K5" s="231"/>
      <c r="L5" s="231"/>
      <c r="M5" s="232">
        <v>347</v>
      </c>
      <c r="N5" s="232">
        <v>316</v>
      </c>
      <c r="O5" s="231"/>
      <c r="P5" s="231"/>
      <c r="Q5" s="231"/>
      <c r="R5" s="231"/>
      <c r="S5" s="232"/>
      <c r="T5" s="233">
        <f t="shared" ref="T5:T41" si="0">B5+C5</f>
        <v>4</v>
      </c>
    </row>
    <row r="6" spans="1:20" ht="15" customHeight="1">
      <c r="A6" s="234"/>
      <c r="B6" s="224">
        <v>3</v>
      </c>
      <c r="C6" s="224">
        <v>0</v>
      </c>
      <c r="D6" s="225" t="s">
        <v>197</v>
      </c>
      <c r="E6" s="226" t="s">
        <v>198</v>
      </c>
      <c r="F6" s="227" t="s">
        <v>199</v>
      </c>
      <c r="G6" s="235">
        <v>242</v>
      </c>
      <c r="H6" s="229"/>
      <c r="I6" s="236">
        <v>276</v>
      </c>
      <c r="J6" s="237">
        <v>217</v>
      </c>
      <c r="K6" s="238"/>
      <c r="L6" s="231"/>
      <c r="M6" s="231"/>
      <c r="N6" s="231"/>
      <c r="O6" s="232">
        <v>226</v>
      </c>
      <c r="P6" s="231"/>
      <c r="Q6" s="231"/>
      <c r="R6" s="231"/>
      <c r="S6" s="232"/>
      <c r="T6" s="233">
        <f t="shared" si="0"/>
        <v>3</v>
      </c>
    </row>
    <row r="7" spans="1:20" ht="15" customHeight="1">
      <c r="A7" s="234"/>
      <c r="B7" s="239">
        <v>3</v>
      </c>
      <c r="C7" s="239">
        <v>0</v>
      </c>
      <c r="D7" s="240" t="s">
        <v>200</v>
      </c>
      <c r="E7" s="241" t="s">
        <v>137</v>
      </c>
      <c r="F7" s="242" t="s">
        <v>174</v>
      </c>
      <c r="G7" s="228">
        <v>451</v>
      </c>
      <c r="H7" s="243">
        <v>451</v>
      </c>
      <c r="I7" s="237">
        <v>417</v>
      </c>
      <c r="J7" s="244"/>
      <c r="K7" s="232">
        <v>437</v>
      </c>
      <c r="L7" s="232">
        <v>395</v>
      </c>
      <c r="M7" s="232">
        <v>429</v>
      </c>
      <c r="N7" s="232">
        <v>410</v>
      </c>
      <c r="O7" s="232">
        <v>421</v>
      </c>
      <c r="P7" s="231"/>
      <c r="Q7" s="231"/>
      <c r="R7" s="232">
        <v>445</v>
      </c>
      <c r="S7" s="232"/>
      <c r="T7" s="233">
        <f t="shared" si="0"/>
        <v>3</v>
      </c>
    </row>
    <row r="8" spans="1:20" ht="15" customHeight="1">
      <c r="A8" s="234"/>
      <c r="B8" s="224">
        <v>2</v>
      </c>
      <c r="C8" s="224">
        <v>1</v>
      </c>
      <c r="D8" s="225" t="s">
        <v>197</v>
      </c>
      <c r="E8" s="226" t="s">
        <v>137</v>
      </c>
      <c r="F8" s="227" t="s">
        <v>201</v>
      </c>
      <c r="G8" s="235">
        <v>230</v>
      </c>
      <c r="H8" s="229"/>
      <c r="I8" s="230"/>
      <c r="J8" s="230"/>
      <c r="K8" s="245">
        <v>277</v>
      </c>
      <c r="L8" s="232">
        <v>270</v>
      </c>
      <c r="M8" s="232">
        <v>270</v>
      </c>
      <c r="N8" s="231"/>
      <c r="O8" s="231"/>
      <c r="P8" s="231"/>
      <c r="Q8" s="238"/>
      <c r="R8" s="231"/>
      <c r="S8" s="232"/>
      <c r="T8" s="233">
        <f t="shared" si="0"/>
        <v>3</v>
      </c>
    </row>
    <row r="9" spans="1:20" ht="15" customHeight="1">
      <c r="A9" s="234"/>
      <c r="B9" s="224">
        <v>0</v>
      </c>
      <c r="C9" s="224">
        <v>3</v>
      </c>
      <c r="D9" s="225" t="s">
        <v>202</v>
      </c>
      <c r="E9" s="246" t="s">
        <v>33</v>
      </c>
      <c r="F9" s="247" t="s">
        <v>203</v>
      </c>
      <c r="G9" s="248"/>
      <c r="H9" s="229"/>
      <c r="I9" s="230"/>
      <c r="J9" s="230"/>
      <c r="K9" s="231"/>
      <c r="L9" s="231"/>
      <c r="M9" s="231"/>
      <c r="N9" s="249">
        <v>342</v>
      </c>
      <c r="O9" s="250">
        <v>354</v>
      </c>
      <c r="P9" s="245">
        <v>433</v>
      </c>
      <c r="Q9" s="231"/>
      <c r="R9" s="231"/>
      <c r="S9" s="232"/>
      <c r="T9" s="233">
        <f t="shared" si="0"/>
        <v>3</v>
      </c>
    </row>
    <row r="10" spans="1:20" ht="15" customHeight="1">
      <c r="A10" s="234"/>
      <c r="B10" s="224">
        <v>2</v>
      </c>
      <c r="C10" s="224">
        <v>0</v>
      </c>
      <c r="D10" s="225" t="s">
        <v>204</v>
      </c>
      <c r="E10" s="226" t="s">
        <v>195</v>
      </c>
      <c r="F10" s="227" t="s">
        <v>205</v>
      </c>
      <c r="G10" s="228">
        <v>418</v>
      </c>
      <c r="H10" s="229"/>
      <c r="I10" s="244"/>
      <c r="J10" s="237">
        <v>355</v>
      </c>
      <c r="K10" s="231"/>
      <c r="L10" s="231"/>
      <c r="M10" s="231"/>
      <c r="N10" s="231"/>
      <c r="O10" s="231"/>
      <c r="P10" s="231"/>
      <c r="Q10" s="231"/>
      <c r="R10" s="231"/>
      <c r="S10" s="232"/>
      <c r="T10" s="233">
        <f t="shared" si="0"/>
        <v>2</v>
      </c>
    </row>
    <row r="11" spans="1:20" ht="15" customHeight="1">
      <c r="A11" s="234"/>
      <c r="B11" s="224">
        <v>0</v>
      </c>
      <c r="C11" s="224">
        <v>2</v>
      </c>
      <c r="D11" s="240" t="s">
        <v>200</v>
      </c>
      <c r="E11" s="241" t="s">
        <v>98</v>
      </c>
      <c r="F11" s="242" t="s">
        <v>173</v>
      </c>
      <c r="G11" s="248"/>
      <c r="H11" s="229"/>
      <c r="I11" s="230"/>
      <c r="J11" s="230"/>
      <c r="K11" s="231"/>
      <c r="L11" s="250">
        <v>433</v>
      </c>
      <c r="M11" s="232">
        <v>423</v>
      </c>
      <c r="N11" s="245">
        <v>437</v>
      </c>
      <c r="O11" s="232">
        <v>421</v>
      </c>
      <c r="P11" s="232">
        <v>413</v>
      </c>
      <c r="Q11" s="232">
        <v>415</v>
      </c>
      <c r="R11" s="232">
        <v>417</v>
      </c>
      <c r="S11" s="232"/>
      <c r="T11" s="233">
        <f t="shared" si="0"/>
        <v>2</v>
      </c>
    </row>
    <row r="12" spans="1:20" ht="15" customHeight="1">
      <c r="A12" s="234"/>
      <c r="B12" s="251">
        <v>1</v>
      </c>
      <c r="C12" s="251">
        <v>0</v>
      </c>
      <c r="D12" s="252" t="s">
        <v>206</v>
      </c>
      <c r="E12" s="253" t="s">
        <v>207</v>
      </c>
      <c r="F12" s="254" t="s">
        <v>208</v>
      </c>
      <c r="G12" s="228">
        <v>341</v>
      </c>
      <c r="H12" s="229"/>
      <c r="I12" s="230"/>
      <c r="J12" s="230"/>
      <c r="K12" s="231"/>
      <c r="L12" s="231"/>
      <c r="M12" s="231"/>
      <c r="N12" s="231"/>
      <c r="O12" s="231"/>
      <c r="P12" s="231"/>
      <c r="Q12" s="231"/>
      <c r="R12" s="231"/>
      <c r="S12" s="232"/>
      <c r="T12" s="233">
        <f t="shared" si="0"/>
        <v>1</v>
      </c>
    </row>
    <row r="13" spans="1:20" ht="15" customHeight="1">
      <c r="A13" s="234"/>
      <c r="B13" s="251">
        <v>1</v>
      </c>
      <c r="C13" s="251">
        <v>0</v>
      </c>
      <c r="D13" s="252" t="s">
        <v>197</v>
      </c>
      <c r="E13" s="253" t="s">
        <v>209</v>
      </c>
      <c r="F13" s="254" t="s">
        <v>210</v>
      </c>
      <c r="G13" s="228">
        <v>266</v>
      </c>
      <c r="H13" s="229"/>
      <c r="I13" s="230"/>
      <c r="J13" s="230"/>
      <c r="K13" s="231"/>
      <c r="L13" s="231"/>
      <c r="M13" s="231"/>
      <c r="N13" s="231"/>
      <c r="O13" s="231"/>
      <c r="P13" s="231"/>
      <c r="Q13" s="231"/>
      <c r="R13" s="231"/>
      <c r="S13" s="232"/>
      <c r="T13" s="233">
        <f t="shared" si="0"/>
        <v>1</v>
      </c>
    </row>
    <row r="14" spans="1:20" ht="15" customHeight="1">
      <c r="A14" s="234"/>
      <c r="B14" s="251">
        <v>1</v>
      </c>
      <c r="C14" s="251">
        <v>0</v>
      </c>
      <c r="D14" s="252" t="s">
        <v>197</v>
      </c>
      <c r="E14" s="253" t="s">
        <v>211</v>
      </c>
      <c r="F14" s="254" t="s">
        <v>212</v>
      </c>
      <c r="G14" s="228">
        <v>322</v>
      </c>
      <c r="H14" s="229"/>
      <c r="I14" s="230"/>
      <c r="J14" s="230"/>
      <c r="K14" s="231"/>
      <c r="L14" s="231"/>
      <c r="M14" s="231"/>
      <c r="N14" s="231"/>
      <c r="O14" s="231"/>
      <c r="P14" s="231"/>
      <c r="Q14" s="231"/>
      <c r="R14" s="231"/>
      <c r="S14" s="232"/>
      <c r="T14" s="233">
        <f t="shared" si="0"/>
        <v>1</v>
      </c>
    </row>
    <row r="15" spans="1:20" ht="15" customHeight="1">
      <c r="A15" s="234"/>
      <c r="B15" s="251">
        <v>1</v>
      </c>
      <c r="C15" s="251">
        <v>0</v>
      </c>
      <c r="D15" s="252" t="s">
        <v>197</v>
      </c>
      <c r="E15" s="253" t="s">
        <v>6</v>
      </c>
      <c r="F15" s="254" t="s">
        <v>213</v>
      </c>
      <c r="G15" s="228">
        <v>265</v>
      </c>
      <c r="H15" s="229"/>
      <c r="I15" s="230"/>
      <c r="J15" s="230"/>
      <c r="K15" s="231"/>
      <c r="L15" s="231"/>
      <c r="M15" s="231"/>
      <c r="N15" s="231"/>
      <c r="O15" s="231"/>
      <c r="P15" s="231"/>
      <c r="Q15" s="231"/>
      <c r="R15" s="231"/>
      <c r="S15" s="232"/>
      <c r="T15" s="233">
        <f t="shared" si="0"/>
        <v>1</v>
      </c>
    </row>
    <row r="16" spans="1:20" ht="15" customHeight="1">
      <c r="A16" s="234"/>
      <c r="B16" s="239">
        <v>1</v>
      </c>
      <c r="C16" s="239">
        <v>0</v>
      </c>
      <c r="D16" s="255" t="s">
        <v>197</v>
      </c>
      <c r="E16" s="246" t="s">
        <v>137</v>
      </c>
      <c r="F16" s="247" t="s">
        <v>214</v>
      </c>
      <c r="G16" s="228">
        <v>227</v>
      </c>
      <c r="H16" s="256">
        <v>111</v>
      </c>
      <c r="I16" s="237">
        <v>158</v>
      </c>
      <c r="J16" s="237">
        <v>157</v>
      </c>
      <c r="K16" s="232">
        <v>186</v>
      </c>
      <c r="L16" s="232">
        <v>171</v>
      </c>
      <c r="M16" s="231"/>
      <c r="N16" s="231"/>
      <c r="O16" s="231"/>
      <c r="P16" s="231"/>
      <c r="Q16" s="231"/>
      <c r="R16" s="231"/>
      <c r="S16" s="232"/>
      <c r="T16" s="233">
        <f t="shared" si="0"/>
        <v>1</v>
      </c>
    </row>
    <row r="17" spans="1:20" ht="15" customHeight="1">
      <c r="A17" s="234"/>
      <c r="B17" s="251">
        <v>1</v>
      </c>
      <c r="C17" s="251">
        <v>0</v>
      </c>
      <c r="D17" s="252" t="s">
        <v>197</v>
      </c>
      <c r="E17" s="253" t="s">
        <v>137</v>
      </c>
      <c r="F17" s="254" t="s">
        <v>215</v>
      </c>
      <c r="G17" s="228">
        <v>305</v>
      </c>
      <c r="H17" s="229"/>
      <c r="I17" s="244"/>
      <c r="J17" s="230"/>
      <c r="K17" s="231"/>
      <c r="L17" s="231"/>
      <c r="M17" s="231"/>
      <c r="N17" s="231"/>
      <c r="O17" s="231"/>
      <c r="P17" s="231"/>
      <c r="Q17" s="231"/>
      <c r="R17" s="231"/>
      <c r="S17" s="232"/>
      <c r="T17" s="233">
        <f t="shared" si="0"/>
        <v>1</v>
      </c>
    </row>
    <row r="18" spans="1:20" ht="15" customHeight="1">
      <c r="A18" s="234"/>
      <c r="B18" s="251">
        <v>1</v>
      </c>
      <c r="C18" s="251">
        <v>0</v>
      </c>
      <c r="D18" s="252" t="s">
        <v>197</v>
      </c>
      <c r="E18" s="253" t="s">
        <v>137</v>
      </c>
      <c r="F18" s="254" t="s">
        <v>216</v>
      </c>
      <c r="G18" s="228">
        <v>259</v>
      </c>
      <c r="H18" s="229"/>
      <c r="I18" s="230"/>
      <c r="J18" s="230"/>
      <c r="K18" s="231"/>
      <c r="L18" s="231"/>
      <c r="M18" s="231"/>
      <c r="N18" s="231"/>
      <c r="O18" s="231"/>
      <c r="P18" s="231"/>
      <c r="Q18" s="231"/>
      <c r="R18" s="238"/>
      <c r="S18" s="232"/>
      <c r="T18" s="233">
        <f t="shared" si="0"/>
        <v>1</v>
      </c>
    </row>
    <row r="19" spans="1:20" ht="15" customHeight="1">
      <c r="A19" s="234"/>
      <c r="B19" s="258">
        <v>0</v>
      </c>
      <c r="C19" s="239">
        <v>1</v>
      </c>
      <c r="D19" s="255" t="s">
        <v>217</v>
      </c>
      <c r="E19" s="259" t="s">
        <v>198</v>
      </c>
      <c r="F19" s="260" t="s">
        <v>218</v>
      </c>
      <c r="G19" s="235">
        <v>324</v>
      </c>
      <c r="H19" s="256">
        <v>296</v>
      </c>
      <c r="I19" s="261">
        <v>348</v>
      </c>
      <c r="J19" s="237">
        <v>345</v>
      </c>
      <c r="K19" s="262">
        <v>250</v>
      </c>
      <c r="L19" s="231"/>
      <c r="M19" s="231"/>
      <c r="N19" s="231"/>
      <c r="O19" s="231"/>
      <c r="P19" s="231"/>
      <c r="Q19" s="231"/>
      <c r="R19" s="231"/>
      <c r="S19" s="232"/>
      <c r="T19" s="233">
        <f t="shared" si="0"/>
        <v>1</v>
      </c>
    </row>
    <row r="20" spans="1:20" ht="15" customHeight="1">
      <c r="A20" s="234"/>
      <c r="B20" s="224">
        <v>0</v>
      </c>
      <c r="C20" s="224">
        <v>1</v>
      </c>
      <c r="D20" s="225" t="s">
        <v>197</v>
      </c>
      <c r="E20" s="246" t="s">
        <v>6</v>
      </c>
      <c r="F20" s="247" t="s">
        <v>219</v>
      </c>
      <c r="G20" s="248"/>
      <c r="H20" s="229"/>
      <c r="I20" s="230"/>
      <c r="J20" s="237">
        <v>200</v>
      </c>
      <c r="K20" s="231"/>
      <c r="L20" s="231"/>
      <c r="M20" s="231"/>
      <c r="N20" s="231"/>
      <c r="O20" s="231"/>
      <c r="P20" s="231"/>
      <c r="Q20" s="231"/>
      <c r="R20" s="231"/>
      <c r="S20" s="232"/>
      <c r="T20" s="233">
        <f t="shared" si="0"/>
        <v>1</v>
      </c>
    </row>
    <row r="21" spans="1:20" ht="15" customHeight="1">
      <c r="A21" s="234"/>
      <c r="B21" s="224">
        <v>0</v>
      </c>
      <c r="C21" s="224">
        <v>1</v>
      </c>
      <c r="D21" s="252" t="s">
        <v>197</v>
      </c>
      <c r="E21" s="246" t="s">
        <v>33</v>
      </c>
      <c r="F21" s="247" t="s">
        <v>220</v>
      </c>
      <c r="G21" s="248"/>
      <c r="H21" s="229"/>
      <c r="I21" s="230"/>
      <c r="J21" s="230"/>
      <c r="K21" s="245">
        <v>209</v>
      </c>
      <c r="L21" s="231"/>
      <c r="M21" s="231"/>
      <c r="N21" s="231"/>
      <c r="O21" s="231"/>
      <c r="P21" s="231"/>
      <c r="Q21" s="231"/>
      <c r="R21" s="231"/>
      <c r="S21" s="232"/>
      <c r="T21" s="233">
        <f t="shared" si="0"/>
        <v>1</v>
      </c>
    </row>
    <row r="22" spans="1:20" ht="15" customHeight="1">
      <c r="A22" s="234"/>
      <c r="B22" s="224">
        <v>0</v>
      </c>
      <c r="C22" s="224">
        <v>1</v>
      </c>
      <c r="D22" s="225" t="s">
        <v>197</v>
      </c>
      <c r="E22" s="226" t="s">
        <v>137</v>
      </c>
      <c r="F22" s="227" t="s">
        <v>108</v>
      </c>
      <c r="G22" s="267"/>
      <c r="H22" s="268"/>
      <c r="I22" s="269"/>
      <c r="J22" s="269"/>
      <c r="K22" s="270"/>
      <c r="L22" s="270"/>
      <c r="M22" s="270"/>
      <c r="N22" s="270"/>
      <c r="O22" s="270"/>
      <c r="P22" s="270"/>
      <c r="Q22" s="245">
        <v>248</v>
      </c>
      <c r="R22" s="262">
        <v>202</v>
      </c>
      <c r="S22" s="262"/>
      <c r="T22" s="271">
        <f t="shared" si="0"/>
        <v>1</v>
      </c>
    </row>
    <row r="23" spans="1:20" ht="15" customHeight="1">
      <c r="A23" s="234"/>
      <c r="B23" s="225">
        <v>0</v>
      </c>
      <c r="C23" s="225">
        <v>1</v>
      </c>
      <c r="D23" s="225" t="s">
        <v>197</v>
      </c>
      <c r="E23" s="226" t="s">
        <v>137</v>
      </c>
      <c r="F23" s="227" t="s">
        <v>142</v>
      </c>
      <c r="G23" s="267"/>
      <c r="H23" s="268"/>
      <c r="I23" s="269"/>
      <c r="J23" s="269"/>
      <c r="K23" s="270"/>
      <c r="L23" s="270"/>
      <c r="M23" s="270"/>
      <c r="N23" s="270"/>
      <c r="O23" s="270"/>
      <c r="P23" s="270"/>
      <c r="Q23" s="270"/>
      <c r="R23" s="245">
        <v>221</v>
      </c>
      <c r="S23" s="262"/>
      <c r="T23" s="271">
        <f t="shared" si="0"/>
        <v>1</v>
      </c>
    </row>
    <row r="24" spans="1:20" ht="15" customHeight="1">
      <c r="A24" s="234"/>
      <c r="B24" s="251">
        <v>0</v>
      </c>
      <c r="C24" s="251">
        <v>0</v>
      </c>
      <c r="D24" s="252" t="s">
        <v>197</v>
      </c>
      <c r="E24" s="253" t="s">
        <v>221</v>
      </c>
      <c r="F24" s="254" t="s">
        <v>222</v>
      </c>
      <c r="G24" s="228">
        <v>133</v>
      </c>
      <c r="H24" s="229"/>
      <c r="I24" s="230"/>
      <c r="J24" s="230"/>
      <c r="K24" s="231"/>
      <c r="L24" s="231"/>
      <c r="M24" s="231"/>
      <c r="N24" s="231"/>
      <c r="O24" s="231"/>
      <c r="P24" s="231"/>
      <c r="Q24" s="231"/>
      <c r="R24" s="231"/>
      <c r="S24" s="232"/>
      <c r="T24" s="233">
        <f t="shared" si="0"/>
        <v>0</v>
      </c>
    </row>
    <row r="25" spans="1:20" ht="15" customHeight="1">
      <c r="A25" s="234"/>
      <c r="B25" s="251">
        <v>0</v>
      </c>
      <c r="C25" s="251">
        <v>0</v>
      </c>
      <c r="D25" s="252" t="s">
        <v>197</v>
      </c>
      <c r="E25" s="253" t="s">
        <v>137</v>
      </c>
      <c r="F25" s="254" t="s">
        <v>223</v>
      </c>
      <c r="G25" s="228">
        <v>132</v>
      </c>
      <c r="H25" s="229"/>
      <c r="I25" s="230"/>
      <c r="J25" s="230"/>
      <c r="K25" s="231"/>
      <c r="L25" s="231"/>
      <c r="M25" s="231"/>
      <c r="N25" s="231"/>
      <c r="O25" s="231"/>
      <c r="P25" s="231"/>
      <c r="Q25" s="231"/>
      <c r="R25" s="231"/>
      <c r="S25" s="232"/>
      <c r="T25" s="233">
        <f t="shared" si="0"/>
        <v>0</v>
      </c>
    </row>
    <row r="26" spans="1:20" ht="15" customHeight="1">
      <c r="A26" s="263"/>
      <c r="B26" s="251">
        <v>0</v>
      </c>
      <c r="C26" s="251">
        <v>0</v>
      </c>
      <c r="D26" s="252" t="s">
        <v>197</v>
      </c>
      <c r="E26" s="253" t="s">
        <v>224</v>
      </c>
      <c r="F26" s="254" t="s">
        <v>225</v>
      </c>
      <c r="G26" s="228">
        <v>124</v>
      </c>
      <c r="H26" s="229"/>
      <c r="I26" s="230"/>
      <c r="J26" s="230"/>
      <c r="K26" s="231"/>
      <c r="L26" s="231"/>
      <c r="M26" s="231"/>
      <c r="N26" s="231"/>
      <c r="O26" s="231"/>
      <c r="P26" s="231"/>
      <c r="Q26" s="231"/>
      <c r="R26" s="231"/>
      <c r="S26" s="232"/>
      <c r="T26" s="233">
        <f t="shared" si="0"/>
        <v>0</v>
      </c>
    </row>
    <row r="27" spans="1:20" ht="15" customHeight="1">
      <c r="A27" s="234"/>
      <c r="B27" s="251">
        <v>0</v>
      </c>
      <c r="C27" s="251">
        <v>0</v>
      </c>
      <c r="D27" s="252" t="s">
        <v>197</v>
      </c>
      <c r="E27" s="253" t="s">
        <v>6</v>
      </c>
      <c r="F27" s="254" t="s">
        <v>226</v>
      </c>
      <c r="G27" s="228">
        <v>168</v>
      </c>
      <c r="H27" s="229"/>
      <c r="I27" s="230"/>
      <c r="J27" s="230"/>
      <c r="K27" s="231"/>
      <c r="L27" s="231"/>
      <c r="M27" s="231"/>
      <c r="N27" s="231"/>
      <c r="O27" s="231"/>
      <c r="P27" s="231"/>
      <c r="Q27" s="231"/>
      <c r="R27" s="231"/>
      <c r="S27" s="232"/>
      <c r="T27" s="233">
        <f t="shared" si="0"/>
        <v>0</v>
      </c>
    </row>
    <row r="28" spans="1:20" ht="15" customHeight="1">
      <c r="A28" s="234"/>
      <c r="B28" s="251">
        <v>0</v>
      </c>
      <c r="C28" s="251">
        <v>0</v>
      </c>
      <c r="D28" s="252" t="s">
        <v>197</v>
      </c>
      <c r="E28" s="253" t="s">
        <v>227</v>
      </c>
      <c r="F28" s="254" t="s">
        <v>228</v>
      </c>
      <c r="G28" s="228">
        <v>173</v>
      </c>
      <c r="H28" s="229"/>
      <c r="I28" s="230"/>
      <c r="J28" s="230"/>
      <c r="K28" s="231"/>
      <c r="L28" s="231"/>
      <c r="M28" s="231"/>
      <c r="N28" s="231"/>
      <c r="O28" s="231"/>
      <c r="P28" s="231"/>
      <c r="Q28" s="231"/>
      <c r="R28" s="231"/>
      <c r="S28" s="232"/>
      <c r="T28" s="233">
        <f t="shared" si="0"/>
        <v>0</v>
      </c>
    </row>
    <row r="29" spans="1:20" ht="15" customHeight="1">
      <c r="A29" s="234"/>
      <c r="B29" s="251">
        <v>0</v>
      </c>
      <c r="C29" s="251">
        <v>0</v>
      </c>
      <c r="D29" s="252" t="s">
        <v>197</v>
      </c>
      <c r="E29" s="253" t="s">
        <v>227</v>
      </c>
      <c r="F29" s="254" t="s">
        <v>229</v>
      </c>
      <c r="G29" s="228">
        <v>178</v>
      </c>
      <c r="H29" s="229"/>
      <c r="I29" s="230"/>
      <c r="J29" s="230"/>
      <c r="K29" s="231"/>
      <c r="L29" s="231"/>
      <c r="M29" s="231"/>
      <c r="N29" s="231"/>
      <c r="O29" s="231"/>
      <c r="P29" s="231"/>
      <c r="Q29" s="231"/>
      <c r="R29" s="231"/>
      <c r="S29" s="232"/>
      <c r="T29" s="233">
        <f t="shared" si="0"/>
        <v>0</v>
      </c>
    </row>
    <row r="30" spans="1:20" ht="15" customHeight="1">
      <c r="A30" s="234"/>
      <c r="B30" s="251">
        <v>0</v>
      </c>
      <c r="C30" s="251">
        <v>0</v>
      </c>
      <c r="D30" s="252" t="s">
        <v>197</v>
      </c>
      <c r="E30" s="253" t="s">
        <v>230</v>
      </c>
      <c r="F30" s="254" t="s">
        <v>231</v>
      </c>
      <c r="G30" s="228">
        <v>125</v>
      </c>
      <c r="H30" s="229"/>
      <c r="I30" s="230"/>
      <c r="J30" s="230"/>
      <c r="K30" s="231"/>
      <c r="L30" s="231"/>
      <c r="M30" s="231"/>
      <c r="N30" s="231"/>
      <c r="O30" s="231"/>
      <c r="P30" s="231"/>
      <c r="Q30" s="231"/>
      <c r="R30" s="231"/>
      <c r="S30" s="232"/>
      <c r="T30" s="233">
        <f t="shared" si="0"/>
        <v>0</v>
      </c>
    </row>
    <row r="31" spans="1:20" ht="15" customHeight="1">
      <c r="A31" s="234"/>
      <c r="B31" s="251">
        <v>0</v>
      </c>
      <c r="C31" s="251">
        <v>0</v>
      </c>
      <c r="D31" s="252" t="s">
        <v>197</v>
      </c>
      <c r="E31" s="265" t="s">
        <v>230</v>
      </c>
      <c r="F31" s="266" t="s">
        <v>232</v>
      </c>
      <c r="G31" s="228">
        <v>89</v>
      </c>
      <c r="H31" s="229"/>
      <c r="I31" s="230"/>
      <c r="J31" s="230"/>
      <c r="K31" s="231"/>
      <c r="L31" s="231"/>
      <c r="M31" s="231"/>
      <c r="N31" s="231"/>
      <c r="O31" s="231"/>
      <c r="P31" s="231"/>
      <c r="Q31" s="231"/>
      <c r="R31" s="231"/>
      <c r="S31" s="232"/>
      <c r="T31" s="233">
        <f t="shared" si="0"/>
        <v>0</v>
      </c>
    </row>
    <row r="32" spans="1:20" ht="15" customHeight="1">
      <c r="A32" s="234"/>
      <c r="B32" s="264">
        <v>0</v>
      </c>
      <c r="C32" s="224">
        <v>0</v>
      </c>
      <c r="D32" s="225" t="s">
        <v>206</v>
      </c>
      <c r="E32" s="55" t="s">
        <v>137</v>
      </c>
      <c r="F32" s="56" t="s">
        <v>170</v>
      </c>
      <c r="G32" s="228">
        <v>358</v>
      </c>
      <c r="H32" s="229"/>
      <c r="I32" s="237">
        <v>302</v>
      </c>
      <c r="J32" s="237">
        <v>281</v>
      </c>
      <c r="K32" s="231"/>
      <c r="L32" s="231"/>
      <c r="M32" s="231"/>
      <c r="N32" s="231"/>
      <c r="O32" s="231"/>
      <c r="P32" s="231"/>
      <c r="Q32" s="231"/>
      <c r="R32" s="232">
        <v>250</v>
      </c>
      <c r="S32" s="232"/>
      <c r="T32" s="233">
        <f t="shared" si="0"/>
        <v>0</v>
      </c>
    </row>
    <row r="33" spans="1:20" ht="15" customHeight="1">
      <c r="A33" s="234"/>
      <c r="B33" s="251">
        <v>0</v>
      </c>
      <c r="C33" s="251">
        <v>0</v>
      </c>
      <c r="D33" s="252" t="s">
        <v>197</v>
      </c>
      <c r="E33" s="265" t="s">
        <v>227</v>
      </c>
      <c r="F33" s="266" t="s">
        <v>233</v>
      </c>
      <c r="G33" s="228">
        <v>192</v>
      </c>
      <c r="H33" s="229"/>
      <c r="I33" s="230"/>
      <c r="J33" s="230"/>
      <c r="K33" s="231"/>
      <c r="L33" s="231"/>
      <c r="M33" s="231"/>
      <c r="N33" s="231"/>
      <c r="O33" s="231"/>
      <c r="P33" s="231"/>
      <c r="Q33" s="231"/>
      <c r="R33" s="231"/>
      <c r="S33" s="232"/>
      <c r="T33" s="233">
        <f t="shared" si="0"/>
        <v>0</v>
      </c>
    </row>
    <row r="34" spans="1:20" ht="15" customHeight="1">
      <c r="A34" s="234"/>
      <c r="B34" s="251">
        <v>0</v>
      </c>
      <c r="C34" s="251">
        <v>0</v>
      </c>
      <c r="D34" s="252" t="s">
        <v>197</v>
      </c>
      <c r="E34" s="265" t="s">
        <v>234</v>
      </c>
      <c r="F34" s="266" t="s">
        <v>235</v>
      </c>
      <c r="G34" s="228">
        <v>123</v>
      </c>
      <c r="H34" s="229"/>
      <c r="I34" s="230"/>
      <c r="J34" s="230"/>
      <c r="K34" s="231"/>
      <c r="L34" s="231"/>
      <c r="M34" s="231"/>
      <c r="N34" s="231"/>
      <c r="O34" s="231"/>
      <c r="P34" s="231"/>
      <c r="Q34" s="231"/>
      <c r="R34" s="231"/>
      <c r="S34" s="232"/>
      <c r="T34" s="233">
        <f t="shared" si="0"/>
        <v>0</v>
      </c>
    </row>
    <row r="35" spans="1:20" ht="15" customHeight="1">
      <c r="A35" s="234"/>
      <c r="B35" s="251">
        <v>0</v>
      </c>
      <c r="C35" s="251">
        <v>0</v>
      </c>
      <c r="D35" s="252" t="s">
        <v>197</v>
      </c>
      <c r="E35" s="265" t="s">
        <v>137</v>
      </c>
      <c r="F35" s="266" t="s">
        <v>236</v>
      </c>
      <c r="G35" s="228">
        <v>233</v>
      </c>
      <c r="H35" s="229"/>
      <c r="I35" s="230"/>
      <c r="J35" s="230"/>
      <c r="K35" s="231"/>
      <c r="L35" s="231"/>
      <c r="M35" s="231"/>
      <c r="N35" s="231"/>
      <c r="O35" s="231"/>
      <c r="P35" s="231"/>
      <c r="Q35" s="231"/>
      <c r="R35" s="231"/>
      <c r="S35" s="232"/>
      <c r="T35" s="233">
        <f t="shared" si="0"/>
        <v>0</v>
      </c>
    </row>
    <row r="36" spans="1:20" ht="15" customHeight="1">
      <c r="A36" s="263"/>
      <c r="B36" s="251">
        <v>0</v>
      </c>
      <c r="C36" s="251">
        <v>0</v>
      </c>
      <c r="D36" s="252" t="s">
        <v>197</v>
      </c>
      <c r="E36" s="253" t="s">
        <v>6</v>
      </c>
      <c r="F36" s="254" t="s">
        <v>237</v>
      </c>
      <c r="G36" s="228">
        <v>83</v>
      </c>
      <c r="H36" s="229"/>
      <c r="I36" s="230"/>
      <c r="J36" s="230"/>
      <c r="K36" s="231"/>
      <c r="L36" s="231"/>
      <c r="M36" s="231"/>
      <c r="N36" s="231"/>
      <c r="O36" s="231"/>
      <c r="P36" s="231"/>
      <c r="Q36" s="231"/>
      <c r="R36" s="231"/>
      <c r="S36" s="232"/>
      <c r="T36" s="233">
        <f t="shared" si="0"/>
        <v>0</v>
      </c>
    </row>
    <row r="37" spans="1:20" ht="15" customHeight="1">
      <c r="A37" s="263"/>
      <c r="B37" s="224">
        <v>0</v>
      </c>
      <c r="C37" s="224">
        <v>0</v>
      </c>
      <c r="D37" s="225" t="s">
        <v>197</v>
      </c>
      <c r="E37" s="246" t="s">
        <v>137</v>
      </c>
      <c r="F37" s="247" t="s">
        <v>238</v>
      </c>
      <c r="G37" s="248"/>
      <c r="H37" s="229"/>
      <c r="I37" s="230"/>
      <c r="J37" s="237">
        <v>110</v>
      </c>
      <c r="K37" s="231"/>
      <c r="L37" s="231"/>
      <c r="M37" s="231"/>
      <c r="N37" s="231"/>
      <c r="O37" s="231"/>
      <c r="P37" s="231"/>
      <c r="Q37" s="231"/>
      <c r="R37" s="231"/>
      <c r="S37" s="232"/>
      <c r="T37" s="233">
        <f t="shared" si="0"/>
        <v>0</v>
      </c>
    </row>
    <row r="38" spans="1:20" ht="15" customHeight="1">
      <c r="A38" s="263"/>
      <c r="B38" s="224">
        <v>0</v>
      </c>
      <c r="C38" s="224">
        <v>0</v>
      </c>
      <c r="D38" s="225" t="s">
        <v>197</v>
      </c>
      <c r="E38" s="226" t="s">
        <v>6</v>
      </c>
      <c r="F38" s="227" t="s">
        <v>239</v>
      </c>
      <c r="G38" s="267"/>
      <c r="H38" s="268"/>
      <c r="I38" s="269"/>
      <c r="J38" s="269"/>
      <c r="K38" s="270"/>
      <c r="L38" s="270"/>
      <c r="M38" s="270"/>
      <c r="N38" s="270"/>
      <c r="O38" s="270"/>
      <c r="P38" s="270"/>
      <c r="Q38" s="262">
        <v>166</v>
      </c>
      <c r="R38" s="270"/>
      <c r="S38" s="262"/>
      <c r="T38" s="271">
        <f t="shared" si="0"/>
        <v>0</v>
      </c>
    </row>
    <row r="39" spans="1:20" ht="15" customHeight="1">
      <c r="A39" s="263"/>
      <c r="B39" s="224">
        <v>0</v>
      </c>
      <c r="C39" s="224">
        <v>0</v>
      </c>
      <c r="D39" s="225" t="s">
        <v>197</v>
      </c>
      <c r="E39" s="226" t="s">
        <v>6</v>
      </c>
      <c r="F39" s="227" t="s">
        <v>240</v>
      </c>
      <c r="G39" s="267"/>
      <c r="H39" s="268"/>
      <c r="I39" s="269"/>
      <c r="J39" s="269"/>
      <c r="K39" s="270"/>
      <c r="L39" s="270"/>
      <c r="M39" s="270"/>
      <c r="N39" s="270"/>
      <c r="O39" s="270"/>
      <c r="P39" s="270"/>
      <c r="Q39" s="262">
        <v>56</v>
      </c>
      <c r="R39" s="270"/>
      <c r="S39" s="262"/>
      <c r="T39" s="271">
        <f t="shared" si="0"/>
        <v>0</v>
      </c>
    </row>
    <row r="40" spans="1:20" ht="15" customHeight="1">
      <c r="A40" s="263"/>
      <c r="B40" s="224">
        <v>0</v>
      </c>
      <c r="C40" s="224">
        <v>0</v>
      </c>
      <c r="D40" s="225" t="s">
        <v>197</v>
      </c>
      <c r="E40" s="226"/>
      <c r="F40" s="227"/>
      <c r="G40" s="267"/>
      <c r="H40" s="268"/>
      <c r="I40" s="269"/>
      <c r="J40" s="269"/>
      <c r="K40" s="270"/>
      <c r="L40" s="270"/>
      <c r="M40" s="270"/>
      <c r="N40" s="270"/>
      <c r="O40" s="270"/>
      <c r="P40" s="270"/>
      <c r="Q40" s="270"/>
      <c r="R40" s="270"/>
      <c r="S40" s="262"/>
      <c r="T40" s="271">
        <f t="shared" si="0"/>
        <v>0</v>
      </c>
    </row>
    <row r="41" spans="1:20" ht="15" customHeight="1">
      <c r="A41" s="263"/>
      <c r="B41" s="224">
        <v>0</v>
      </c>
      <c r="C41" s="224">
        <v>0</v>
      </c>
      <c r="D41" s="225" t="s">
        <v>197</v>
      </c>
      <c r="E41" s="226"/>
      <c r="F41" s="227"/>
      <c r="G41" s="267"/>
      <c r="H41" s="268"/>
      <c r="I41" s="269"/>
      <c r="J41" s="269"/>
      <c r="K41" s="270"/>
      <c r="L41" s="270"/>
      <c r="M41" s="270"/>
      <c r="N41" s="270"/>
      <c r="O41" s="270"/>
      <c r="P41" s="270"/>
      <c r="Q41" s="270"/>
      <c r="R41" s="270"/>
      <c r="S41" s="262"/>
      <c r="T41" s="271">
        <f t="shared" si="0"/>
        <v>0</v>
      </c>
    </row>
    <row r="42" spans="1:20" ht="15">
      <c r="A42" s="272"/>
      <c r="B42" s="273"/>
      <c r="C42" s="273"/>
      <c r="D42" s="274"/>
      <c r="E42" s="275"/>
      <c r="F42" s="276"/>
      <c r="G42" s="277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8"/>
    </row>
    <row r="43" spans="1:20" ht="15">
      <c r="A43" s="279">
        <v>3</v>
      </c>
      <c r="B43" s="573" t="s">
        <v>241</v>
      </c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1"/>
    </row>
    <row r="44" spans="1:20" ht="68.25" thickBot="1">
      <c r="A44" s="280" t="s">
        <v>177</v>
      </c>
      <c r="B44" s="281" t="s">
        <v>178</v>
      </c>
      <c r="C44" s="282" t="s">
        <v>179</v>
      </c>
      <c r="D44" s="283" t="s">
        <v>180</v>
      </c>
      <c r="E44" s="284" t="s">
        <v>27</v>
      </c>
      <c r="F44" s="284" t="s">
        <v>28</v>
      </c>
      <c r="G44" s="285" t="s">
        <v>242</v>
      </c>
      <c r="H44" s="286" t="s">
        <v>182</v>
      </c>
      <c r="I44" s="287" t="s">
        <v>183</v>
      </c>
      <c r="J44" s="287" t="s">
        <v>184</v>
      </c>
      <c r="K44" s="287" t="s">
        <v>185</v>
      </c>
      <c r="L44" s="287" t="s">
        <v>186</v>
      </c>
      <c r="M44" s="287" t="s">
        <v>187</v>
      </c>
      <c r="N44" s="287" t="s">
        <v>188</v>
      </c>
      <c r="O44" s="287" t="s">
        <v>189</v>
      </c>
      <c r="P44" s="287" t="s">
        <v>190</v>
      </c>
      <c r="Q44" s="287" t="s">
        <v>191</v>
      </c>
      <c r="R44" s="287" t="s">
        <v>154</v>
      </c>
      <c r="S44" s="288" t="s">
        <v>192</v>
      </c>
      <c r="T44" s="283" t="s">
        <v>193</v>
      </c>
    </row>
    <row r="45" spans="1:20" ht="15" customHeight="1" thickTop="1">
      <c r="A45" s="289"/>
      <c r="B45" s="239">
        <v>0</v>
      </c>
      <c r="C45" s="239">
        <v>5</v>
      </c>
      <c r="D45" s="225" t="s">
        <v>243</v>
      </c>
      <c r="E45" s="246" t="s">
        <v>137</v>
      </c>
      <c r="F45" s="247" t="s">
        <v>244</v>
      </c>
      <c r="G45" s="290">
        <v>169</v>
      </c>
      <c r="H45" s="291">
        <v>188</v>
      </c>
      <c r="I45" s="292">
        <v>220</v>
      </c>
      <c r="J45" s="293">
        <v>248</v>
      </c>
      <c r="K45" s="293">
        <v>345</v>
      </c>
      <c r="L45" s="232">
        <v>304</v>
      </c>
      <c r="M45" s="232">
        <v>333</v>
      </c>
      <c r="N45" s="232">
        <v>344</v>
      </c>
      <c r="O45" s="294">
        <v>364</v>
      </c>
      <c r="P45" s="295">
        <v>393</v>
      </c>
      <c r="Q45" s="232">
        <v>296</v>
      </c>
      <c r="R45" s="231"/>
      <c r="S45" s="232"/>
      <c r="T45" s="296">
        <f t="shared" ref="T45:T69" si="1">B45+C45</f>
        <v>5</v>
      </c>
    </row>
    <row r="46" spans="1:20" ht="15" customHeight="1">
      <c r="A46" s="234"/>
      <c r="B46" s="251">
        <v>4</v>
      </c>
      <c r="C46" s="251">
        <v>0</v>
      </c>
      <c r="D46" s="252" t="s">
        <v>197</v>
      </c>
      <c r="E46" s="253" t="s">
        <v>6</v>
      </c>
      <c r="F46" s="254" t="s">
        <v>245</v>
      </c>
      <c r="G46" s="228">
        <v>316</v>
      </c>
      <c r="H46" s="229"/>
      <c r="I46" s="230"/>
      <c r="J46" s="231"/>
      <c r="K46" s="231"/>
      <c r="L46" s="231"/>
      <c r="M46" s="231"/>
      <c r="N46" s="231"/>
      <c r="O46" s="231"/>
      <c r="P46" s="238"/>
      <c r="Q46" s="231"/>
      <c r="R46" s="231"/>
      <c r="S46" s="232"/>
      <c r="T46" s="296">
        <f t="shared" si="1"/>
        <v>4</v>
      </c>
    </row>
    <row r="47" spans="1:20" ht="15" customHeight="1">
      <c r="A47" s="234"/>
      <c r="B47" s="251">
        <v>3</v>
      </c>
      <c r="C47" s="251">
        <v>0</v>
      </c>
      <c r="D47" s="252" t="s">
        <v>246</v>
      </c>
      <c r="E47" s="253" t="s">
        <v>195</v>
      </c>
      <c r="F47" s="254" t="s">
        <v>247</v>
      </c>
      <c r="G47" s="297">
        <v>354</v>
      </c>
      <c r="H47" s="229"/>
      <c r="I47" s="230"/>
      <c r="J47" s="231"/>
      <c r="K47" s="231"/>
      <c r="L47" s="231"/>
      <c r="M47" s="231"/>
      <c r="N47" s="230"/>
      <c r="O47" s="231"/>
      <c r="P47" s="231"/>
      <c r="Q47" s="231"/>
      <c r="R47" s="231"/>
      <c r="S47" s="232"/>
      <c r="T47" s="296">
        <f t="shared" si="1"/>
        <v>3</v>
      </c>
    </row>
    <row r="48" spans="1:20" ht="15" customHeight="1">
      <c r="A48" s="234"/>
      <c r="B48" s="251">
        <v>3</v>
      </c>
      <c r="C48" s="251">
        <v>0</v>
      </c>
      <c r="D48" s="252" t="s">
        <v>197</v>
      </c>
      <c r="E48" s="253" t="s">
        <v>137</v>
      </c>
      <c r="F48" s="254" t="s">
        <v>248</v>
      </c>
      <c r="G48" s="297">
        <v>311</v>
      </c>
      <c r="H48" s="298"/>
      <c r="I48" s="230"/>
      <c r="J48" s="231"/>
      <c r="K48" s="231"/>
      <c r="L48" s="231"/>
      <c r="M48" s="231"/>
      <c r="N48" s="231"/>
      <c r="O48" s="231"/>
      <c r="P48" s="231"/>
      <c r="Q48" s="231"/>
      <c r="R48" s="231"/>
      <c r="S48" s="232"/>
      <c r="T48" s="296">
        <f t="shared" si="1"/>
        <v>3</v>
      </c>
    </row>
    <row r="49" spans="1:20" ht="15" customHeight="1">
      <c r="A49" s="234"/>
      <c r="B49" s="251">
        <v>2</v>
      </c>
      <c r="C49" s="251">
        <v>0</v>
      </c>
      <c r="D49" s="252" t="s">
        <v>202</v>
      </c>
      <c r="E49" s="253" t="s">
        <v>195</v>
      </c>
      <c r="F49" s="254" t="s">
        <v>249</v>
      </c>
      <c r="G49" s="228">
        <v>423</v>
      </c>
      <c r="H49" s="229"/>
      <c r="I49" s="230"/>
      <c r="J49" s="231"/>
      <c r="K49" s="231"/>
      <c r="L49" s="231"/>
      <c r="M49" s="231"/>
      <c r="N49" s="231"/>
      <c r="O49" s="231"/>
      <c r="P49" s="231"/>
      <c r="Q49" s="231"/>
      <c r="R49" s="231"/>
      <c r="S49" s="232"/>
      <c r="T49" s="296">
        <f t="shared" si="1"/>
        <v>2</v>
      </c>
    </row>
    <row r="50" spans="1:20" ht="15" customHeight="1">
      <c r="A50" s="234"/>
      <c r="B50" s="251">
        <v>2</v>
      </c>
      <c r="C50" s="251">
        <v>0</v>
      </c>
      <c r="D50" s="252" t="s">
        <v>197</v>
      </c>
      <c r="E50" s="253" t="s">
        <v>227</v>
      </c>
      <c r="F50" s="254" t="s">
        <v>250</v>
      </c>
      <c r="G50" s="297">
        <v>274</v>
      </c>
      <c r="H50" s="229"/>
      <c r="I50" s="230"/>
      <c r="J50" s="231"/>
      <c r="K50" s="231"/>
      <c r="L50" s="231"/>
      <c r="M50" s="231"/>
      <c r="N50" s="231"/>
      <c r="O50" s="231"/>
      <c r="P50" s="231"/>
      <c r="Q50" s="231"/>
      <c r="R50" s="231"/>
      <c r="S50" s="232"/>
      <c r="T50" s="296">
        <f t="shared" si="1"/>
        <v>2</v>
      </c>
    </row>
    <row r="51" spans="1:20" ht="15" customHeight="1">
      <c r="A51" s="234"/>
      <c r="B51" s="251">
        <v>2</v>
      </c>
      <c r="C51" s="251">
        <v>0</v>
      </c>
      <c r="D51" s="252" t="s">
        <v>197</v>
      </c>
      <c r="E51" s="253" t="s">
        <v>251</v>
      </c>
      <c r="F51" s="254" t="s">
        <v>252</v>
      </c>
      <c r="G51" s="297">
        <v>217</v>
      </c>
      <c r="H51" s="229"/>
      <c r="I51" s="230"/>
      <c r="J51" s="231"/>
      <c r="K51" s="231"/>
      <c r="L51" s="231"/>
      <c r="M51" s="231"/>
      <c r="N51" s="238"/>
      <c r="O51" s="231"/>
      <c r="P51" s="231"/>
      <c r="Q51" s="231"/>
      <c r="R51" s="231"/>
      <c r="S51" s="232"/>
      <c r="T51" s="296">
        <f t="shared" si="1"/>
        <v>2</v>
      </c>
    </row>
    <row r="52" spans="1:20" ht="15" customHeight="1">
      <c r="A52" s="234"/>
      <c r="B52" s="239">
        <v>1</v>
      </c>
      <c r="C52" s="239">
        <v>1</v>
      </c>
      <c r="D52" s="255" t="s">
        <v>197</v>
      </c>
      <c r="E52" s="246" t="s">
        <v>253</v>
      </c>
      <c r="F52" s="247" t="s">
        <v>254</v>
      </c>
      <c r="G52" s="290">
        <v>197</v>
      </c>
      <c r="H52" s="299">
        <v>220</v>
      </c>
      <c r="I52" s="237">
        <v>199</v>
      </c>
      <c r="J52" s="231"/>
      <c r="K52" s="232">
        <v>91</v>
      </c>
      <c r="L52" s="231"/>
      <c r="M52" s="231"/>
      <c r="N52" s="231"/>
      <c r="O52" s="231"/>
      <c r="P52" s="231"/>
      <c r="Q52" s="231"/>
      <c r="R52" s="231"/>
      <c r="S52" s="232"/>
      <c r="T52" s="296">
        <f t="shared" si="1"/>
        <v>2</v>
      </c>
    </row>
    <row r="53" spans="1:20" ht="15" customHeight="1">
      <c r="A53" s="234"/>
      <c r="B53" s="239">
        <v>1</v>
      </c>
      <c r="C53" s="239">
        <v>1</v>
      </c>
      <c r="D53" s="255" t="s">
        <v>197</v>
      </c>
      <c r="E53" s="246" t="s">
        <v>137</v>
      </c>
      <c r="F53" s="247" t="s">
        <v>255</v>
      </c>
      <c r="G53" s="290">
        <v>214</v>
      </c>
      <c r="H53" s="256">
        <v>184</v>
      </c>
      <c r="I53" s="237">
        <v>126</v>
      </c>
      <c r="J53" s="231"/>
      <c r="K53" s="232">
        <v>187</v>
      </c>
      <c r="L53" s="300">
        <v>239</v>
      </c>
      <c r="M53" s="232">
        <v>158</v>
      </c>
      <c r="N53" s="231"/>
      <c r="O53" s="231"/>
      <c r="P53" s="232">
        <v>155</v>
      </c>
      <c r="Q53" s="232">
        <v>139</v>
      </c>
      <c r="R53" s="231"/>
      <c r="S53" s="232"/>
      <c r="T53" s="296">
        <f t="shared" si="1"/>
        <v>2</v>
      </c>
    </row>
    <row r="54" spans="1:20" ht="15" customHeight="1">
      <c r="A54" s="234"/>
      <c r="B54" s="251">
        <v>1</v>
      </c>
      <c r="C54" s="251">
        <v>0</v>
      </c>
      <c r="D54" s="252" t="s">
        <v>197</v>
      </c>
      <c r="E54" s="253" t="s">
        <v>121</v>
      </c>
      <c r="F54" s="254" t="s">
        <v>256</v>
      </c>
      <c r="G54" s="228">
        <v>292</v>
      </c>
      <c r="H54" s="229"/>
      <c r="I54" s="230"/>
      <c r="J54" s="231"/>
      <c r="K54" s="231"/>
      <c r="L54" s="231"/>
      <c r="M54" s="231"/>
      <c r="N54" s="231"/>
      <c r="O54" s="231"/>
      <c r="P54" s="231"/>
      <c r="Q54" s="231"/>
      <c r="R54" s="231"/>
      <c r="S54" s="232"/>
      <c r="T54" s="296">
        <f t="shared" si="1"/>
        <v>1</v>
      </c>
    </row>
    <row r="55" spans="1:20" ht="15" customHeight="1">
      <c r="A55" s="234"/>
      <c r="B55" s="251">
        <v>1</v>
      </c>
      <c r="C55" s="251">
        <v>0</v>
      </c>
      <c r="D55" s="252" t="s">
        <v>197</v>
      </c>
      <c r="E55" s="253" t="s">
        <v>227</v>
      </c>
      <c r="F55" s="254" t="s">
        <v>257</v>
      </c>
      <c r="G55" s="228">
        <v>195</v>
      </c>
      <c r="H55" s="229"/>
      <c r="I55" s="230"/>
      <c r="J55" s="231"/>
      <c r="K55" s="231"/>
      <c r="L55" s="231"/>
      <c r="M55" s="231"/>
      <c r="N55" s="231"/>
      <c r="O55" s="231"/>
      <c r="P55" s="231"/>
      <c r="Q55" s="231"/>
      <c r="R55" s="231"/>
      <c r="S55" s="232"/>
      <c r="T55" s="296">
        <f t="shared" si="1"/>
        <v>1</v>
      </c>
    </row>
    <row r="56" spans="1:20" ht="15" customHeight="1">
      <c r="A56" s="234"/>
      <c r="B56" s="251">
        <v>1</v>
      </c>
      <c r="C56" s="251">
        <v>0</v>
      </c>
      <c r="D56" s="252" t="s">
        <v>197</v>
      </c>
      <c r="E56" s="253" t="s">
        <v>195</v>
      </c>
      <c r="F56" s="254" t="s">
        <v>258</v>
      </c>
      <c r="G56" s="228">
        <v>237</v>
      </c>
      <c r="H56" s="229"/>
      <c r="I56" s="230"/>
      <c r="J56" s="231"/>
      <c r="K56" s="231"/>
      <c r="L56" s="231"/>
      <c r="M56" s="231"/>
      <c r="N56" s="231"/>
      <c r="O56" s="231"/>
      <c r="P56" s="231"/>
      <c r="Q56" s="231"/>
      <c r="R56" s="231"/>
      <c r="S56" s="232"/>
      <c r="T56" s="296">
        <f t="shared" si="1"/>
        <v>1</v>
      </c>
    </row>
    <row r="57" spans="1:20" ht="15" customHeight="1">
      <c r="A57" s="234"/>
      <c r="B57" s="251">
        <v>1</v>
      </c>
      <c r="C57" s="251">
        <v>0</v>
      </c>
      <c r="D57" s="252" t="s">
        <v>197</v>
      </c>
      <c r="E57" s="253" t="s">
        <v>230</v>
      </c>
      <c r="F57" s="254" t="s">
        <v>259</v>
      </c>
      <c r="G57" s="297">
        <v>281</v>
      </c>
      <c r="H57" s="229"/>
      <c r="I57" s="230"/>
      <c r="J57" s="231"/>
      <c r="K57" s="231"/>
      <c r="L57" s="231"/>
      <c r="M57" s="231"/>
      <c r="N57" s="231"/>
      <c r="O57" s="231"/>
      <c r="P57" s="231"/>
      <c r="Q57" s="231"/>
      <c r="R57" s="231"/>
      <c r="S57" s="232"/>
      <c r="T57" s="296">
        <f t="shared" si="1"/>
        <v>1</v>
      </c>
    </row>
    <row r="58" spans="1:20" ht="15" customHeight="1">
      <c r="A58" s="234"/>
      <c r="B58" s="301">
        <v>0</v>
      </c>
      <c r="C58" s="224">
        <v>1</v>
      </c>
      <c r="D58" s="225" t="s">
        <v>197</v>
      </c>
      <c r="E58" s="302" t="s">
        <v>137</v>
      </c>
      <c r="F58" s="303" t="s">
        <v>260</v>
      </c>
      <c r="G58" s="290">
        <v>262</v>
      </c>
      <c r="H58" s="256">
        <v>140</v>
      </c>
      <c r="I58" s="304">
        <v>290</v>
      </c>
      <c r="J58" s="231"/>
      <c r="K58" s="232">
        <v>155</v>
      </c>
      <c r="L58" s="232">
        <v>232</v>
      </c>
      <c r="M58" s="232">
        <v>276</v>
      </c>
      <c r="N58" s="231"/>
      <c r="O58" s="231"/>
      <c r="P58" s="231"/>
      <c r="Q58" s="238"/>
      <c r="R58" s="231"/>
      <c r="S58" s="232"/>
      <c r="T58" s="296">
        <f t="shared" si="1"/>
        <v>1</v>
      </c>
    </row>
    <row r="59" spans="1:20" ht="15" customHeight="1">
      <c r="A59" s="234"/>
      <c r="B59" s="251">
        <v>0</v>
      </c>
      <c r="C59" s="251">
        <v>0</v>
      </c>
      <c r="D59" s="252" t="s">
        <v>197</v>
      </c>
      <c r="E59" s="253" t="s">
        <v>261</v>
      </c>
      <c r="F59" s="254" t="s">
        <v>262</v>
      </c>
      <c r="G59" s="228">
        <v>114</v>
      </c>
      <c r="H59" s="229"/>
      <c r="I59" s="230"/>
      <c r="J59" s="231"/>
      <c r="K59" s="231"/>
      <c r="L59" s="231"/>
      <c r="M59" s="231"/>
      <c r="N59" s="231"/>
      <c r="O59" s="231"/>
      <c r="P59" s="231"/>
      <c r="Q59" s="231"/>
      <c r="R59" s="231"/>
      <c r="S59" s="232"/>
      <c r="T59" s="296">
        <f t="shared" si="1"/>
        <v>0</v>
      </c>
    </row>
    <row r="60" spans="1:20" ht="15" customHeight="1">
      <c r="A60" s="234"/>
      <c r="B60" s="251">
        <v>0</v>
      </c>
      <c r="C60" s="251">
        <v>0</v>
      </c>
      <c r="D60" s="252" t="s">
        <v>197</v>
      </c>
      <c r="E60" s="253" t="s">
        <v>31</v>
      </c>
      <c r="F60" s="254" t="s">
        <v>263</v>
      </c>
      <c r="G60" s="228">
        <v>103</v>
      </c>
      <c r="H60" s="229"/>
      <c r="I60" s="230"/>
      <c r="J60" s="231"/>
      <c r="K60" s="231"/>
      <c r="L60" s="231"/>
      <c r="M60" s="231"/>
      <c r="N60" s="231"/>
      <c r="O60" s="231"/>
      <c r="P60" s="231"/>
      <c r="Q60" s="231"/>
      <c r="R60" s="231"/>
      <c r="S60" s="232"/>
      <c r="T60" s="296">
        <f t="shared" si="1"/>
        <v>0</v>
      </c>
    </row>
    <row r="61" spans="1:20" ht="15" customHeight="1">
      <c r="A61" s="234"/>
      <c r="B61" s="251">
        <v>0</v>
      </c>
      <c r="C61" s="251">
        <v>0</v>
      </c>
      <c r="D61" s="252" t="s">
        <v>197</v>
      </c>
      <c r="E61" s="253" t="s">
        <v>195</v>
      </c>
      <c r="F61" s="254" t="s">
        <v>264</v>
      </c>
      <c r="G61" s="297">
        <v>153</v>
      </c>
      <c r="H61" s="229"/>
      <c r="I61" s="230"/>
      <c r="J61" s="231"/>
      <c r="K61" s="231"/>
      <c r="L61" s="231"/>
      <c r="M61" s="231"/>
      <c r="N61" s="231"/>
      <c r="O61" s="231"/>
      <c r="P61" s="231"/>
      <c r="Q61" s="231"/>
      <c r="R61" s="231"/>
      <c r="S61" s="232"/>
      <c r="T61" s="296">
        <f t="shared" si="1"/>
        <v>0</v>
      </c>
    </row>
    <row r="62" spans="1:20" ht="15" customHeight="1">
      <c r="A62" s="234"/>
      <c r="B62" s="251">
        <v>0</v>
      </c>
      <c r="C62" s="251">
        <v>0</v>
      </c>
      <c r="D62" s="252" t="s">
        <v>197</v>
      </c>
      <c r="E62" s="253" t="s">
        <v>209</v>
      </c>
      <c r="F62" s="254" t="s">
        <v>265</v>
      </c>
      <c r="G62" s="297">
        <v>152</v>
      </c>
      <c r="H62" s="229"/>
      <c r="I62" s="230"/>
      <c r="J62" s="231"/>
      <c r="K62" s="231"/>
      <c r="L62" s="231"/>
      <c r="M62" s="231"/>
      <c r="N62" s="231"/>
      <c r="O62" s="231"/>
      <c r="P62" s="231"/>
      <c r="Q62" s="231"/>
      <c r="R62" s="231"/>
      <c r="S62" s="232"/>
      <c r="T62" s="296">
        <f t="shared" si="1"/>
        <v>0</v>
      </c>
    </row>
    <row r="63" spans="1:20" ht="15" customHeight="1">
      <c r="A63" s="234"/>
      <c r="B63" s="251">
        <v>0</v>
      </c>
      <c r="C63" s="251">
        <v>0</v>
      </c>
      <c r="D63" s="252" t="s">
        <v>197</v>
      </c>
      <c r="E63" s="253" t="s">
        <v>209</v>
      </c>
      <c r="F63" s="254" t="s">
        <v>266</v>
      </c>
      <c r="G63" s="297">
        <v>92</v>
      </c>
      <c r="H63" s="229"/>
      <c r="I63" s="230"/>
      <c r="J63" s="230"/>
      <c r="K63" s="231"/>
      <c r="L63" s="231"/>
      <c r="M63" s="231"/>
      <c r="N63" s="231"/>
      <c r="O63" s="231"/>
      <c r="P63" s="231"/>
      <c r="Q63" s="231"/>
      <c r="R63" s="231"/>
      <c r="S63" s="232"/>
      <c r="T63" s="296">
        <f t="shared" si="1"/>
        <v>0</v>
      </c>
    </row>
    <row r="64" spans="1:20" ht="15" customHeight="1">
      <c r="A64" s="234"/>
      <c r="B64" s="251">
        <v>0</v>
      </c>
      <c r="C64" s="251">
        <v>0</v>
      </c>
      <c r="D64" s="252" t="s">
        <v>197</v>
      </c>
      <c r="E64" s="253" t="s">
        <v>230</v>
      </c>
      <c r="F64" s="254" t="s">
        <v>267</v>
      </c>
      <c r="G64" s="297">
        <v>118</v>
      </c>
      <c r="H64" s="229"/>
      <c r="I64" s="230"/>
      <c r="J64" s="231"/>
      <c r="K64" s="231"/>
      <c r="L64" s="231"/>
      <c r="M64" s="231"/>
      <c r="N64" s="231"/>
      <c r="O64" s="231"/>
      <c r="P64" s="231"/>
      <c r="Q64" s="231"/>
      <c r="R64" s="231"/>
      <c r="S64" s="232"/>
      <c r="T64" s="296">
        <f t="shared" si="1"/>
        <v>0</v>
      </c>
    </row>
    <row r="65" spans="1:20" ht="15" customHeight="1">
      <c r="A65" s="234"/>
      <c r="B65" s="224">
        <v>0</v>
      </c>
      <c r="C65" s="224">
        <v>0</v>
      </c>
      <c r="D65" s="225" t="s">
        <v>197</v>
      </c>
      <c r="E65" s="226" t="s">
        <v>268</v>
      </c>
      <c r="F65" s="227" t="s">
        <v>269</v>
      </c>
      <c r="G65" s="297">
        <v>181</v>
      </c>
      <c r="H65" s="229"/>
      <c r="I65" s="230"/>
      <c r="J65" s="231"/>
      <c r="K65" s="232">
        <v>92</v>
      </c>
      <c r="L65" s="231"/>
      <c r="M65" s="231"/>
      <c r="N65" s="231"/>
      <c r="O65" s="231"/>
      <c r="P65" s="231"/>
      <c r="Q65" s="231"/>
      <c r="R65" s="231"/>
      <c r="S65" s="232"/>
      <c r="T65" s="296">
        <f t="shared" si="1"/>
        <v>0</v>
      </c>
    </row>
    <row r="66" spans="1:20" ht="15" customHeight="1">
      <c r="A66" s="234"/>
      <c r="B66" s="264">
        <v>0</v>
      </c>
      <c r="C66" s="224">
        <v>0</v>
      </c>
      <c r="D66" s="225" t="s">
        <v>270</v>
      </c>
      <c r="E66" s="226" t="s">
        <v>137</v>
      </c>
      <c r="F66" s="227" t="s">
        <v>271</v>
      </c>
      <c r="G66" s="297">
        <v>375</v>
      </c>
      <c r="H66" s="229"/>
      <c r="I66" s="230"/>
      <c r="J66" s="232">
        <v>324</v>
      </c>
      <c r="K66" s="232">
        <v>287</v>
      </c>
      <c r="L66" s="231"/>
      <c r="M66" s="231"/>
      <c r="N66" s="231"/>
      <c r="O66" s="231"/>
      <c r="P66" s="231"/>
      <c r="Q66" s="231"/>
      <c r="R66" s="231"/>
      <c r="S66" s="232"/>
      <c r="T66" s="296">
        <f t="shared" si="1"/>
        <v>0</v>
      </c>
    </row>
    <row r="67" spans="1:20" ht="15" customHeight="1">
      <c r="A67" s="234"/>
      <c r="B67" s="251">
        <v>0</v>
      </c>
      <c r="C67" s="251">
        <v>0</v>
      </c>
      <c r="D67" s="252" t="s">
        <v>270</v>
      </c>
      <c r="E67" s="253" t="s">
        <v>224</v>
      </c>
      <c r="F67" s="254" t="s">
        <v>272</v>
      </c>
      <c r="G67" s="305">
        <v>97</v>
      </c>
      <c r="H67" s="306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7"/>
      <c r="T67" s="7">
        <f t="shared" si="1"/>
        <v>0</v>
      </c>
    </row>
    <row r="68" spans="1:20" ht="15" customHeight="1">
      <c r="A68" s="234"/>
      <c r="B68" s="251"/>
      <c r="C68" s="251"/>
      <c r="D68" s="252"/>
      <c r="E68" s="253"/>
      <c r="F68" s="254"/>
      <c r="G68" s="305"/>
      <c r="H68" s="306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7"/>
      <c r="T68" s="7">
        <f t="shared" si="1"/>
        <v>0</v>
      </c>
    </row>
    <row r="69" spans="1:20" ht="15" customHeight="1">
      <c r="A69" s="234"/>
      <c r="B69" s="251"/>
      <c r="C69" s="251"/>
      <c r="D69" s="252"/>
      <c r="E69" s="253"/>
      <c r="F69" s="254"/>
      <c r="G69" s="305"/>
      <c r="H69" s="306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7"/>
      <c r="T69" s="7">
        <f t="shared" si="1"/>
        <v>0</v>
      </c>
    </row>
    <row r="70" spans="1:20" ht="15" customHeight="1">
      <c r="A70" s="234"/>
      <c r="B70" s="251"/>
      <c r="C70" s="251"/>
      <c r="D70" s="252"/>
      <c r="E70" s="253"/>
      <c r="F70" s="254"/>
      <c r="G70" s="305"/>
      <c r="H70" s="306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7"/>
      <c r="T70" s="7">
        <f>B70+C70</f>
        <v>0</v>
      </c>
    </row>
    <row r="71" spans="1:20">
      <c r="A71" s="272"/>
    </row>
    <row r="72" spans="1:20" ht="15">
      <c r="A72" s="307">
        <v>4</v>
      </c>
      <c r="B72" s="574" t="s">
        <v>273</v>
      </c>
      <c r="C72" s="571"/>
      <c r="D72" s="571"/>
      <c r="E72" s="571"/>
      <c r="F72" s="571"/>
      <c r="G72" s="571"/>
      <c r="H72" s="571"/>
      <c r="I72" s="571"/>
      <c r="J72" s="571"/>
      <c r="K72" s="571"/>
      <c r="L72" s="571"/>
      <c r="M72" s="571"/>
      <c r="N72" s="571"/>
      <c r="O72" s="571"/>
      <c r="P72" s="571"/>
      <c r="Q72" s="571"/>
      <c r="R72" s="571"/>
      <c r="S72" s="571"/>
      <c r="T72" s="571"/>
    </row>
    <row r="73" spans="1:20" ht="68.25" thickBot="1">
      <c r="A73" s="308" t="s">
        <v>177</v>
      </c>
      <c r="B73" s="309" t="s">
        <v>178</v>
      </c>
      <c r="C73" s="310" t="s">
        <v>179</v>
      </c>
      <c r="D73" s="311" t="s">
        <v>180</v>
      </c>
      <c r="E73" s="312" t="s">
        <v>27</v>
      </c>
      <c r="F73" s="312" t="s">
        <v>28</v>
      </c>
      <c r="G73" s="313" t="s">
        <v>181</v>
      </c>
      <c r="H73" s="314" t="s">
        <v>182</v>
      </c>
      <c r="I73" s="315" t="s">
        <v>183</v>
      </c>
      <c r="J73" s="315" t="s">
        <v>184</v>
      </c>
      <c r="K73" s="315" t="s">
        <v>185</v>
      </c>
      <c r="L73" s="315" t="s">
        <v>186</v>
      </c>
      <c r="M73" s="315" t="s">
        <v>187</v>
      </c>
      <c r="N73" s="315" t="s">
        <v>188</v>
      </c>
      <c r="O73" s="315" t="s">
        <v>189</v>
      </c>
      <c r="P73" s="315" t="s">
        <v>190</v>
      </c>
      <c r="Q73" s="315" t="s">
        <v>191</v>
      </c>
      <c r="R73" s="315" t="s">
        <v>154</v>
      </c>
      <c r="S73" s="316" t="s">
        <v>192</v>
      </c>
      <c r="T73" s="311" t="s">
        <v>193</v>
      </c>
    </row>
    <row r="74" spans="1:20" ht="15" customHeight="1" thickTop="1">
      <c r="A74" s="317"/>
      <c r="B74" s="252">
        <v>8</v>
      </c>
      <c r="C74" s="252">
        <v>0</v>
      </c>
      <c r="D74" s="318" t="s">
        <v>200</v>
      </c>
      <c r="E74" s="319" t="s">
        <v>137</v>
      </c>
      <c r="F74" s="320" t="s">
        <v>274</v>
      </c>
      <c r="G74" s="228">
        <v>456</v>
      </c>
      <c r="H74" s="321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7"/>
      <c r="T74" s="9">
        <f t="shared" ref="T74:T105" si="2">B74+C74</f>
        <v>8</v>
      </c>
    </row>
    <row r="75" spans="1:20" ht="15" customHeight="1">
      <c r="A75" s="322"/>
      <c r="B75" s="252">
        <v>8</v>
      </c>
      <c r="C75" s="252">
        <v>0</v>
      </c>
      <c r="D75" s="318" t="s">
        <v>200</v>
      </c>
      <c r="E75" s="319" t="s">
        <v>137</v>
      </c>
      <c r="F75" s="320" t="s">
        <v>275</v>
      </c>
      <c r="G75" s="228">
        <v>418</v>
      </c>
      <c r="H75" s="229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7"/>
      <c r="T75" s="323">
        <f t="shared" si="2"/>
        <v>8</v>
      </c>
    </row>
    <row r="76" spans="1:20" ht="15" customHeight="1">
      <c r="A76" s="324"/>
      <c r="B76" s="252">
        <v>7</v>
      </c>
      <c r="C76" s="252">
        <v>0</v>
      </c>
      <c r="D76" s="252" t="s">
        <v>276</v>
      </c>
      <c r="E76" s="253" t="s">
        <v>137</v>
      </c>
      <c r="F76" s="254" t="s">
        <v>277</v>
      </c>
      <c r="G76" s="228">
        <v>481</v>
      </c>
      <c r="H76" s="229"/>
      <c r="I76" s="230"/>
      <c r="J76" s="230"/>
      <c r="K76" s="230"/>
      <c r="L76" s="230"/>
      <c r="M76" s="230"/>
      <c r="N76" s="230"/>
      <c r="O76" s="231"/>
      <c r="P76" s="231"/>
      <c r="Q76" s="231"/>
      <c r="R76" s="231"/>
      <c r="S76" s="232"/>
      <c r="T76" s="323">
        <f t="shared" si="2"/>
        <v>7</v>
      </c>
    </row>
    <row r="77" spans="1:20" ht="15" customHeight="1">
      <c r="A77" s="322"/>
      <c r="B77" s="251">
        <v>7</v>
      </c>
      <c r="C77" s="251">
        <v>0</v>
      </c>
      <c r="D77" s="318" t="s">
        <v>200</v>
      </c>
      <c r="E77" s="319" t="s">
        <v>137</v>
      </c>
      <c r="F77" s="320" t="s">
        <v>278</v>
      </c>
      <c r="G77" s="228">
        <v>453</v>
      </c>
      <c r="H77" s="229"/>
      <c r="I77" s="230"/>
      <c r="J77" s="230"/>
      <c r="K77" s="230"/>
      <c r="L77" s="230"/>
      <c r="M77" s="230"/>
      <c r="N77" s="231"/>
      <c r="O77" s="231"/>
      <c r="P77" s="231"/>
      <c r="Q77" s="231"/>
      <c r="R77" s="231"/>
      <c r="S77" s="232"/>
      <c r="T77" s="323">
        <f t="shared" si="2"/>
        <v>7</v>
      </c>
    </row>
    <row r="78" spans="1:20" ht="15" customHeight="1">
      <c r="A78" s="324"/>
      <c r="B78" s="255">
        <v>7</v>
      </c>
      <c r="C78" s="255">
        <v>0</v>
      </c>
      <c r="D78" s="325" t="s">
        <v>200</v>
      </c>
      <c r="E78" s="326" t="s">
        <v>137</v>
      </c>
      <c r="F78" s="327" t="s">
        <v>279</v>
      </c>
      <c r="G78" s="228">
        <v>464</v>
      </c>
      <c r="H78" s="256">
        <v>442</v>
      </c>
      <c r="I78" s="230"/>
      <c r="J78" s="230"/>
      <c r="K78" s="230"/>
      <c r="L78" s="230"/>
      <c r="M78" s="244"/>
      <c r="N78" s="230"/>
      <c r="O78" s="231"/>
      <c r="P78" s="231"/>
      <c r="Q78" s="231"/>
      <c r="R78" s="231"/>
      <c r="S78" s="232"/>
      <c r="T78" s="323">
        <f t="shared" si="2"/>
        <v>7</v>
      </c>
    </row>
    <row r="79" spans="1:20" ht="15" customHeight="1">
      <c r="A79" s="322"/>
      <c r="B79" s="239">
        <v>7</v>
      </c>
      <c r="C79" s="239">
        <v>0</v>
      </c>
      <c r="D79" s="255" t="s">
        <v>270</v>
      </c>
      <c r="E79" s="246" t="s">
        <v>137</v>
      </c>
      <c r="F79" s="247" t="s">
        <v>280</v>
      </c>
      <c r="G79" s="228">
        <v>425</v>
      </c>
      <c r="H79" s="256">
        <v>407</v>
      </c>
      <c r="I79" s="237">
        <v>405</v>
      </c>
      <c r="J79" s="230"/>
      <c r="K79" s="237">
        <v>375</v>
      </c>
      <c r="L79" s="230"/>
      <c r="M79" s="237">
        <v>381</v>
      </c>
      <c r="N79" s="244"/>
      <c r="O79" s="231"/>
      <c r="P79" s="231"/>
      <c r="Q79" s="231"/>
      <c r="R79" s="231"/>
      <c r="S79" s="232"/>
      <c r="T79" s="323">
        <f t="shared" si="2"/>
        <v>7</v>
      </c>
    </row>
    <row r="80" spans="1:20" ht="15" customHeight="1">
      <c r="A80" s="322"/>
      <c r="B80" s="255">
        <v>6</v>
      </c>
      <c r="C80" s="255">
        <v>0</v>
      </c>
      <c r="D80" s="325" t="s">
        <v>200</v>
      </c>
      <c r="E80" s="328" t="s">
        <v>281</v>
      </c>
      <c r="F80" s="329" t="s">
        <v>32</v>
      </c>
      <c r="G80" s="228">
        <v>499</v>
      </c>
      <c r="H80" s="256">
        <v>456</v>
      </c>
      <c r="I80" s="230"/>
      <c r="J80" s="230"/>
      <c r="K80" s="230"/>
      <c r="L80" s="244"/>
      <c r="M80" s="230"/>
      <c r="N80" s="231"/>
      <c r="O80" s="231"/>
      <c r="P80" s="231"/>
      <c r="Q80" s="231"/>
      <c r="R80" s="231"/>
      <c r="S80" s="232"/>
      <c r="T80" s="323">
        <f t="shared" si="2"/>
        <v>6</v>
      </c>
    </row>
    <row r="81" spans="1:20" ht="15" customHeight="1">
      <c r="A81" s="322"/>
      <c r="B81" s="252">
        <v>6</v>
      </c>
      <c r="C81" s="252">
        <v>0</v>
      </c>
      <c r="D81" s="252" t="s">
        <v>194</v>
      </c>
      <c r="E81" s="253" t="s">
        <v>137</v>
      </c>
      <c r="F81" s="254" t="s">
        <v>282</v>
      </c>
      <c r="G81" s="228">
        <v>433</v>
      </c>
      <c r="H81" s="229"/>
      <c r="I81" s="230"/>
      <c r="J81" s="230"/>
      <c r="K81" s="230"/>
      <c r="L81" s="230"/>
      <c r="M81" s="230"/>
      <c r="N81" s="231"/>
      <c r="O81" s="231"/>
      <c r="P81" s="231"/>
      <c r="Q81" s="231"/>
      <c r="R81" s="231"/>
      <c r="S81" s="232"/>
      <c r="T81" s="323">
        <f t="shared" si="2"/>
        <v>6</v>
      </c>
    </row>
    <row r="82" spans="1:20" ht="15" customHeight="1">
      <c r="A82" s="322"/>
      <c r="B82" s="224">
        <v>6</v>
      </c>
      <c r="C82" s="224">
        <v>0</v>
      </c>
      <c r="D82" s="225" t="s">
        <v>270</v>
      </c>
      <c r="E82" s="226" t="s">
        <v>137</v>
      </c>
      <c r="F82" s="227" t="s">
        <v>139</v>
      </c>
      <c r="G82" s="228">
        <v>350</v>
      </c>
      <c r="H82" s="229"/>
      <c r="I82" s="230"/>
      <c r="J82" s="230"/>
      <c r="K82" s="230"/>
      <c r="L82" s="230"/>
      <c r="M82" s="230"/>
      <c r="N82" s="231"/>
      <c r="O82" s="231"/>
      <c r="P82" s="231"/>
      <c r="Q82" s="231"/>
      <c r="R82" s="232">
        <v>283</v>
      </c>
      <c r="S82" s="232"/>
      <c r="T82" s="323">
        <f t="shared" si="2"/>
        <v>6</v>
      </c>
    </row>
    <row r="83" spans="1:20" ht="15" customHeight="1">
      <c r="A83" s="324"/>
      <c r="B83" s="224">
        <v>5</v>
      </c>
      <c r="C83" s="224">
        <v>1</v>
      </c>
      <c r="D83" s="225" t="s">
        <v>564</v>
      </c>
      <c r="E83" s="226" t="s">
        <v>289</v>
      </c>
      <c r="F83" s="227" t="s">
        <v>10</v>
      </c>
      <c r="G83" s="235">
        <v>398</v>
      </c>
      <c r="H83" s="229"/>
      <c r="I83" s="230"/>
      <c r="J83" s="230"/>
      <c r="K83" s="230"/>
      <c r="L83" s="230"/>
      <c r="M83" s="244"/>
      <c r="N83" s="231"/>
      <c r="O83" s="231"/>
      <c r="P83" s="232">
        <v>390</v>
      </c>
      <c r="Q83" s="232">
        <v>391</v>
      </c>
      <c r="R83" s="337">
        <v>427</v>
      </c>
      <c r="S83" s="232"/>
      <c r="T83" s="323">
        <f t="shared" si="2"/>
        <v>6</v>
      </c>
    </row>
    <row r="84" spans="1:20" ht="15" customHeight="1">
      <c r="A84" s="322"/>
      <c r="B84" s="239">
        <v>5</v>
      </c>
      <c r="C84" s="239">
        <v>0</v>
      </c>
      <c r="D84" s="325" t="s">
        <v>200</v>
      </c>
      <c r="E84" s="328" t="s">
        <v>137</v>
      </c>
      <c r="F84" s="329" t="s">
        <v>283</v>
      </c>
      <c r="G84" s="228">
        <v>462</v>
      </c>
      <c r="H84" s="256">
        <v>423</v>
      </c>
      <c r="I84" s="230"/>
      <c r="J84" s="230"/>
      <c r="K84" s="230"/>
      <c r="L84" s="230"/>
      <c r="M84" s="230"/>
      <c r="N84" s="231"/>
      <c r="O84" s="231"/>
      <c r="P84" s="231"/>
      <c r="Q84" s="231"/>
      <c r="R84" s="231"/>
      <c r="S84" s="257"/>
      <c r="T84" s="323">
        <f t="shared" si="2"/>
        <v>5</v>
      </c>
    </row>
    <row r="85" spans="1:20" ht="15" customHeight="1">
      <c r="A85" s="361"/>
      <c r="B85" s="251">
        <v>5</v>
      </c>
      <c r="C85" s="251">
        <v>0</v>
      </c>
      <c r="D85" s="252" t="s">
        <v>284</v>
      </c>
      <c r="E85" s="253" t="s">
        <v>137</v>
      </c>
      <c r="F85" s="254" t="s">
        <v>285</v>
      </c>
      <c r="G85" s="228">
        <v>429</v>
      </c>
      <c r="H85" s="229"/>
      <c r="I85" s="230"/>
      <c r="J85" s="230"/>
      <c r="K85" s="230"/>
      <c r="L85" s="230"/>
      <c r="M85" s="230"/>
      <c r="N85" s="231"/>
      <c r="O85" s="231"/>
      <c r="P85" s="231"/>
      <c r="Q85" s="231"/>
      <c r="R85" s="231"/>
      <c r="S85" s="232"/>
      <c r="T85" s="323">
        <f t="shared" si="2"/>
        <v>5</v>
      </c>
    </row>
    <row r="86" spans="1:20" ht="15" customHeight="1">
      <c r="A86" s="324"/>
      <c r="B86" s="224">
        <v>5</v>
      </c>
      <c r="C86" s="224">
        <v>0</v>
      </c>
      <c r="D86" s="330" t="s">
        <v>200</v>
      </c>
      <c r="E86" s="331" t="s">
        <v>16</v>
      </c>
      <c r="F86" s="332" t="s">
        <v>17</v>
      </c>
      <c r="G86" s="228">
        <v>457</v>
      </c>
      <c r="H86" s="229"/>
      <c r="I86" s="230"/>
      <c r="J86" s="230"/>
      <c r="K86" s="230"/>
      <c r="L86" s="230"/>
      <c r="M86" s="230"/>
      <c r="N86" s="231"/>
      <c r="O86" s="231"/>
      <c r="P86" s="231"/>
      <c r="Q86" s="231"/>
      <c r="R86" s="232">
        <v>369</v>
      </c>
      <c r="S86" s="232"/>
      <c r="T86" s="323">
        <f t="shared" si="2"/>
        <v>5</v>
      </c>
    </row>
    <row r="87" spans="1:20" ht="15" customHeight="1">
      <c r="A87" s="322"/>
      <c r="B87" s="251">
        <v>5</v>
      </c>
      <c r="C87" s="251">
        <v>0</v>
      </c>
      <c r="D87" s="252" t="s">
        <v>270</v>
      </c>
      <c r="E87" s="253" t="s">
        <v>137</v>
      </c>
      <c r="F87" s="254" t="s">
        <v>286</v>
      </c>
      <c r="G87" s="228">
        <v>428</v>
      </c>
      <c r="H87" s="229"/>
      <c r="I87" s="230"/>
      <c r="J87" s="230"/>
      <c r="K87" s="230"/>
      <c r="L87" s="230"/>
      <c r="M87" s="230"/>
      <c r="N87" s="231"/>
      <c r="O87" s="231"/>
      <c r="P87" s="231"/>
      <c r="Q87" s="231"/>
      <c r="R87" s="231"/>
      <c r="S87" s="232"/>
      <c r="T87" s="323">
        <f t="shared" si="2"/>
        <v>5</v>
      </c>
    </row>
    <row r="88" spans="1:20" ht="15" customHeight="1">
      <c r="A88" s="324"/>
      <c r="B88" s="251">
        <v>5</v>
      </c>
      <c r="C88" s="251">
        <v>0</v>
      </c>
      <c r="D88" s="252" t="s">
        <v>204</v>
      </c>
      <c r="E88" s="253" t="s">
        <v>137</v>
      </c>
      <c r="F88" s="254" t="s">
        <v>287</v>
      </c>
      <c r="G88" s="228">
        <v>461</v>
      </c>
      <c r="H88" s="229"/>
      <c r="I88" s="230"/>
      <c r="J88" s="230"/>
      <c r="K88" s="230"/>
      <c r="L88" s="230"/>
      <c r="M88" s="230"/>
      <c r="N88" s="231"/>
      <c r="O88" s="231"/>
      <c r="P88" s="231"/>
      <c r="Q88" s="231"/>
      <c r="R88" s="231"/>
      <c r="S88" s="232"/>
      <c r="T88" s="323">
        <f t="shared" si="2"/>
        <v>5</v>
      </c>
    </row>
    <row r="89" spans="1:20" ht="15" customHeight="1">
      <c r="A89" s="322"/>
      <c r="B89" s="224">
        <v>5</v>
      </c>
      <c r="C89" s="224">
        <v>0</v>
      </c>
      <c r="D89" s="330" t="s">
        <v>200</v>
      </c>
      <c r="E89" s="331" t="s">
        <v>137</v>
      </c>
      <c r="F89" s="332" t="s">
        <v>290</v>
      </c>
      <c r="G89" s="228">
        <v>497</v>
      </c>
      <c r="H89" s="229"/>
      <c r="I89" s="230"/>
      <c r="J89" s="230"/>
      <c r="K89" s="237">
        <v>448</v>
      </c>
      <c r="L89" s="237">
        <v>477</v>
      </c>
      <c r="M89" s="237">
        <v>478</v>
      </c>
      <c r="N89" s="232">
        <v>430</v>
      </c>
      <c r="O89" s="232">
        <v>466</v>
      </c>
      <c r="P89" s="232">
        <v>469</v>
      </c>
      <c r="Q89" s="232">
        <v>467</v>
      </c>
      <c r="R89" s="231"/>
      <c r="S89" s="257"/>
      <c r="T89" s="323">
        <f t="shared" si="2"/>
        <v>5</v>
      </c>
    </row>
    <row r="90" spans="1:20" ht="15" customHeight="1">
      <c r="A90" s="324"/>
      <c r="B90" s="224">
        <v>0</v>
      </c>
      <c r="C90" s="224">
        <v>5</v>
      </c>
      <c r="D90" s="225" t="s">
        <v>563</v>
      </c>
      <c r="E90" s="246" t="s">
        <v>137</v>
      </c>
      <c r="F90" s="247" t="s">
        <v>151</v>
      </c>
      <c r="G90" s="248"/>
      <c r="H90" s="229"/>
      <c r="I90" s="230"/>
      <c r="J90" s="335">
        <v>285</v>
      </c>
      <c r="K90" s="335">
        <v>402</v>
      </c>
      <c r="L90" s="230"/>
      <c r="M90" s="237">
        <v>367</v>
      </c>
      <c r="N90" s="340">
        <v>443</v>
      </c>
      <c r="O90" s="340">
        <v>452</v>
      </c>
      <c r="P90" s="231"/>
      <c r="Q90" s="231"/>
      <c r="R90" s="337">
        <v>456</v>
      </c>
      <c r="S90" s="232"/>
      <c r="T90" s="323">
        <f t="shared" si="2"/>
        <v>5</v>
      </c>
    </row>
    <row r="91" spans="1:20" ht="15" customHeight="1">
      <c r="A91" s="322"/>
      <c r="B91" s="251">
        <v>4</v>
      </c>
      <c r="C91" s="251">
        <v>0</v>
      </c>
      <c r="D91" s="252" t="s">
        <v>197</v>
      </c>
      <c r="E91" s="253" t="s">
        <v>137</v>
      </c>
      <c r="F91" s="254" t="s">
        <v>291</v>
      </c>
      <c r="G91" s="228">
        <v>359</v>
      </c>
      <c r="H91" s="229"/>
      <c r="I91" s="230"/>
      <c r="J91" s="230"/>
      <c r="K91" s="230"/>
      <c r="L91" s="230"/>
      <c r="M91" s="230"/>
      <c r="N91" s="231"/>
      <c r="O91" s="231"/>
      <c r="P91" s="231"/>
      <c r="Q91" s="231"/>
      <c r="R91" s="231"/>
      <c r="S91" s="232"/>
      <c r="T91" s="323">
        <f t="shared" si="2"/>
        <v>4</v>
      </c>
    </row>
    <row r="92" spans="1:20" ht="15" customHeight="1">
      <c r="A92" s="324"/>
      <c r="B92" s="251">
        <v>4</v>
      </c>
      <c r="C92" s="251">
        <v>0</v>
      </c>
      <c r="D92" s="252" t="s">
        <v>197</v>
      </c>
      <c r="E92" s="253" t="s">
        <v>137</v>
      </c>
      <c r="F92" s="254" t="s">
        <v>292</v>
      </c>
      <c r="G92" s="228">
        <v>389</v>
      </c>
      <c r="H92" s="229"/>
      <c r="I92" s="230"/>
      <c r="J92" s="230"/>
      <c r="K92" s="230"/>
      <c r="L92" s="230"/>
      <c r="M92" s="244"/>
      <c r="N92" s="231"/>
      <c r="O92" s="231"/>
      <c r="P92" s="231"/>
      <c r="Q92" s="231"/>
      <c r="R92" s="231"/>
      <c r="S92" s="232"/>
      <c r="T92" s="323">
        <f t="shared" si="2"/>
        <v>4</v>
      </c>
    </row>
    <row r="93" spans="1:20" ht="15" customHeight="1">
      <c r="A93" s="322"/>
      <c r="B93" s="239">
        <v>2</v>
      </c>
      <c r="C93" s="239">
        <v>2</v>
      </c>
      <c r="D93" s="255" t="s">
        <v>197</v>
      </c>
      <c r="E93" s="246" t="s">
        <v>137</v>
      </c>
      <c r="F93" s="247" t="s">
        <v>293</v>
      </c>
      <c r="G93" s="235">
        <v>280</v>
      </c>
      <c r="H93" s="333">
        <v>351</v>
      </c>
      <c r="I93" s="334">
        <v>370</v>
      </c>
      <c r="J93" s="230"/>
      <c r="K93" s="237">
        <v>370</v>
      </c>
      <c r="L93" s="230"/>
      <c r="M93" s="230"/>
      <c r="N93" s="231"/>
      <c r="O93" s="231"/>
      <c r="P93" s="231"/>
      <c r="Q93" s="231"/>
      <c r="R93" s="238"/>
      <c r="S93" s="232"/>
      <c r="T93" s="323">
        <f t="shared" si="2"/>
        <v>4</v>
      </c>
    </row>
    <row r="94" spans="1:20" ht="15" customHeight="1">
      <c r="A94" s="324"/>
      <c r="B94" s="224">
        <v>0</v>
      </c>
      <c r="C94" s="224">
        <v>4</v>
      </c>
      <c r="D94" s="225" t="s">
        <v>204</v>
      </c>
      <c r="E94" s="226" t="s">
        <v>137</v>
      </c>
      <c r="F94" s="227" t="s">
        <v>22</v>
      </c>
      <c r="G94" s="267"/>
      <c r="H94" s="268"/>
      <c r="I94" s="335">
        <v>329</v>
      </c>
      <c r="J94" s="269"/>
      <c r="K94" s="336">
        <v>290</v>
      </c>
      <c r="L94" s="335">
        <v>375</v>
      </c>
      <c r="M94" s="335">
        <v>434</v>
      </c>
      <c r="N94" s="337">
        <v>465</v>
      </c>
      <c r="O94" s="270"/>
      <c r="P94" s="262">
        <v>418</v>
      </c>
      <c r="Q94" s="270"/>
      <c r="R94" s="270"/>
      <c r="S94" s="262"/>
      <c r="T94" s="338">
        <f t="shared" si="2"/>
        <v>4</v>
      </c>
    </row>
    <row r="95" spans="1:20" ht="15" customHeight="1">
      <c r="A95" s="322"/>
      <c r="B95" s="224">
        <v>0</v>
      </c>
      <c r="C95" s="224">
        <v>4</v>
      </c>
      <c r="D95" s="339" t="s">
        <v>270</v>
      </c>
      <c r="E95" s="226" t="s">
        <v>137</v>
      </c>
      <c r="F95" s="227" t="s">
        <v>94</v>
      </c>
      <c r="G95" s="267"/>
      <c r="H95" s="268"/>
      <c r="I95" s="336">
        <v>249</v>
      </c>
      <c r="J95" s="335">
        <v>320</v>
      </c>
      <c r="K95" s="336">
        <v>300</v>
      </c>
      <c r="L95" s="335">
        <v>410</v>
      </c>
      <c r="M95" s="335">
        <v>412</v>
      </c>
      <c r="N95" s="337">
        <v>447</v>
      </c>
      <c r="O95" s="262">
        <v>421</v>
      </c>
      <c r="P95" s="262">
        <v>441</v>
      </c>
      <c r="Q95" s="262">
        <v>439</v>
      </c>
      <c r="R95" s="262">
        <v>421</v>
      </c>
      <c r="S95" s="262"/>
      <c r="T95" s="338">
        <f t="shared" si="2"/>
        <v>4</v>
      </c>
    </row>
    <row r="96" spans="1:20" ht="15" customHeight="1">
      <c r="A96" s="322"/>
      <c r="B96" s="239">
        <v>0</v>
      </c>
      <c r="C96" s="239">
        <v>4</v>
      </c>
      <c r="D96" s="255" t="s">
        <v>197</v>
      </c>
      <c r="E96" s="246" t="s">
        <v>137</v>
      </c>
      <c r="F96" s="247" t="s">
        <v>95</v>
      </c>
      <c r="G96" s="248"/>
      <c r="H96" s="256">
        <v>207</v>
      </c>
      <c r="I96" s="237">
        <v>199</v>
      </c>
      <c r="J96" s="237">
        <v>224</v>
      </c>
      <c r="K96" s="335">
        <v>282</v>
      </c>
      <c r="L96" s="237">
        <v>256</v>
      </c>
      <c r="M96" s="335">
        <v>328</v>
      </c>
      <c r="N96" s="232">
        <v>279</v>
      </c>
      <c r="O96" s="232">
        <v>298</v>
      </c>
      <c r="P96" s="340">
        <v>350</v>
      </c>
      <c r="Q96" s="232">
        <v>337</v>
      </c>
      <c r="R96" s="337">
        <v>376</v>
      </c>
      <c r="S96" s="232"/>
      <c r="T96" s="323">
        <f t="shared" si="2"/>
        <v>4</v>
      </c>
    </row>
    <row r="97" spans="1:20" ht="15" customHeight="1">
      <c r="A97" s="324"/>
      <c r="B97" s="251">
        <v>3</v>
      </c>
      <c r="C97" s="251">
        <v>0</v>
      </c>
      <c r="D97" s="252" t="s">
        <v>217</v>
      </c>
      <c r="E97" s="253" t="s">
        <v>137</v>
      </c>
      <c r="F97" s="254" t="s">
        <v>294</v>
      </c>
      <c r="G97" s="228">
        <v>404</v>
      </c>
      <c r="H97" s="229"/>
      <c r="I97" s="230"/>
      <c r="J97" s="230"/>
      <c r="K97" s="230"/>
      <c r="L97" s="230"/>
      <c r="M97" s="230"/>
      <c r="N97" s="231"/>
      <c r="O97" s="231"/>
      <c r="P97" s="231"/>
      <c r="Q97" s="231"/>
      <c r="R97" s="231"/>
      <c r="S97" s="232"/>
      <c r="T97" s="323">
        <f t="shared" si="2"/>
        <v>3</v>
      </c>
    </row>
    <row r="98" spans="1:20" ht="15" customHeight="1">
      <c r="A98" s="322"/>
      <c r="B98" s="251">
        <v>3</v>
      </c>
      <c r="C98" s="251">
        <v>0</v>
      </c>
      <c r="D98" s="318" t="s">
        <v>200</v>
      </c>
      <c r="E98" s="341" t="s">
        <v>137</v>
      </c>
      <c r="F98" s="342" t="s">
        <v>295</v>
      </c>
      <c r="G98" s="228">
        <v>320</v>
      </c>
      <c r="H98" s="229"/>
      <c r="I98" s="230"/>
      <c r="J98" s="230"/>
      <c r="K98" s="230"/>
      <c r="L98" s="230"/>
      <c r="M98" s="230"/>
      <c r="N98" s="231"/>
      <c r="O98" s="231"/>
      <c r="P98" s="231"/>
      <c r="Q98" s="231"/>
      <c r="R98" s="231"/>
      <c r="S98" s="232"/>
      <c r="T98" s="323">
        <f t="shared" si="2"/>
        <v>3</v>
      </c>
    </row>
    <row r="99" spans="1:20" ht="15" customHeight="1">
      <c r="A99" s="324"/>
      <c r="B99" s="251">
        <v>3</v>
      </c>
      <c r="C99" s="251">
        <v>0</v>
      </c>
      <c r="D99" s="252" t="s">
        <v>296</v>
      </c>
      <c r="E99" s="253" t="s">
        <v>137</v>
      </c>
      <c r="F99" s="254" t="s">
        <v>297</v>
      </c>
      <c r="G99" s="228">
        <v>302</v>
      </c>
      <c r="H99" s="229"/>
      <c r="I99" s="230"/>
      <c r="J99" s="230"/>
      <c r="K99" s="230"/>
      <c r="L99" s="230"/>
      <c r="M99" s="230"/>
      <c r="N99" s="231"/>
      <c r="O99" s="231"/>
      <c r="P99" s="231"/>
      <c r="Q99" s="231"/>
      <c r="R99" s="231"/>
      <c r="S99" s="232"/>
      <c r="T99" s="323">
        <f t="shared" si="2"/>
        <v>3</v>
      </c>
    </row>
    <row r="100" spans="1:20" ht="15" customHeight="1">
      <c r="A100" s="322"/>
      <c r="B100" s="251">
        <v>3</v>
      </c>
      <c r="C100" s="251">
        <v>0</v>
      </c>
      <c r="D100" s="252" t="s">
        <v>206</v>
      </c>
      <c r="E100" s="253" t="s">
        <v>137</v>
      </c>
      <c r="F100" s="254" t="s">
        <v>298</v>
      </c>
      <c r="G100" s="228">
        <v>334</v>
      </c>
      <c r="H100" s="229"/>
      <c r="I100" s="230"/>
      <c r="J100" s="230"/>
      <c r="K100" s="230"/>
      <c r="L100" s="244"/>
      <c r="M100" s="230"/>
      <c r="N100" s="231"/>
      <c r="O100" s="231"/>
      <c r="P100" s="231"/>
      <c r="Q100" s="231"/>
      <c r="R100" s="231"/>
      <c r="S100" s="232"/>
      <c r="T100" s="323">
        <f t="shared" si="2"/>
        <v>3</v>
      </c>
    </row>
    <row r="101" spans="1:20" ht="15" customHeight="1">
      <c r="A101" s="324"/>
      <c r="B101" s="224">
        <v>3</v>
      </c>
      <c r="C101" s="224">
        <v>0</v>
      </c>
      <c r="D101" s="225" t="s">
        <v>296</v>
      </c>
      <c r="E101" s="226" t="s">
        <v>119</v>
      </c>
      <c r="F101" s="227" t="s">
        <v>117</v>
      </c>
      <c r="G101" s="228">
        <v>399</v>
      </c>
      <c r="H101" s="229"/>
      <c r="I101" s="230"/>
      <c r="J101" s="230"/>
      <c r="K101" s="237">
        <v>396</v>
      </c>
      <c r="L101" s="237">
        <v>351</v>
      </c>
      <c r="M101" s="244"/>
      <c r="N101" s="231"/>
      <c r="O101" s="231"/>
      <c r="P101" s="231"/>
      <c r="Q101" s="231"/>
      <c r="R101" s="232">
        <v>356</v>
      </c>
      <c r="S101" s="232"/>
      <c r="T101" s="323">
        <f t="shared" si="2"/>
        <v>3</v>
      </c>
    </row>
    <row r="102" spans="1:20" ht="15" customHeight="1">
      <c r="A102" s="322"/>
      <c r="B102" s="251">
        <v>3</v>
      </c>
      <c r="C102" s="251">
        <v>0</v>
      </c>
      <c r="D102" s="252" t="s">
        <v>217</v>
      </c>
      <c r="E102" s="253" t="s">
        <v>137</v>
      </c>
      <c r="F102" s="254" t="s">
        <v>299</v>
      </c>
      <c r="G102" s="228">
        <v>390</v>
      </c>
      <c r="H102" s="229"/>
      <c r="I102" s="230"/>
      <c r="J102" s="230"/>
      <c r="K102" s="230"/>
      <c r="L102" s="230"/>
      <c r="M102" s="230"/>
      <c r="N102" s="231"/>
      <c r="O102" s="231"/>
      <c r="P102" s="231"/>
      <c r="Q102" s="231"/>
      <c r="R102" s="238"/>
      <c r="S102" s="232"/>
      <c r="T102" s="323">
        <f t="shared" si="2"/>
        <v>3</v>
      </c>
    </row>
    <row r="103" spans="1:20" ht="15" customHeight="1">
      <c r="A103" s="324"/>
      <c r="B103" s="224">
        <v>0</v>
      </c>
      <c r="C103" s="224">
        <v>3</v>
      </c>
      <c r="D103" s="225" t="s">
        <v>300</v>
      </c>
      <c r="E103" s="246" t="s">
        <v>33</v>
      </c>
      <c r="F103" s="247" t="s">
        <v>203</v>
      </c>
      <c r="G103" s="248"/>
      <c r="H103" s="229"/>
      <c r="I103" s="230"/>
      <c r="J103" s="230"/>
      <c r="K103" s="230"/>
      <c r="L103" s="237">
        <v>199</v>
      </c>
      <c r="M103" s="335">
        <v>389</v>
      </c>
      <c r="N103" s="340">
        <v>404</v>
      </c>
      <c r="O103" s="231"/>
      <c r="P103" s="337">
        <v>423</v>
      </c>
      <c r="Q103" s="231"/>
      <c r="R103" s="231"/>
      <c r="S103" s="232"/>
      <c r="T103" s="323">
        <f t="shared" si="2"/>
        <v>3</v>
      </c>
    </row>
    <row r="104" spans="1:20" ht="15" customHeight="1">
      <c r="A104" s="322"/>
      <c r="B104" s="224">
        <v>0</v>
      </c>
      <c r="C104" s="224">
        <v>3</v>
      </c>
      <c r="D104" s="225" t="s">
        <v>197</v>
      </c>
      <c r="E104" s="246" t="s">
        <v>33</v>
      </c>
      <c r="F104" s="247" t="s">
        <v>301</v>
      </c>
      <c r="G104" s="248"/>
      <c r="H104" s="229"/>
      <c r="I104" s="230"/>
      <c r="J104" s="230"/>
      <c r="K104" s="230"/>
      <c r="L104" s="335">
        <v>272</v>
      </c>
      <c r="M104" s="230"/>
      <c r="N104" s="231"/>
      <c r="O104" s="231"/>
      <c r="P104" s="340">
        <v>277</v>
      </c>
      <c r="Q104" s="337">
        <v>307</v>
      </c>
      <c r="R104" s="232">
        <v>290</v>
      </c>
      <c r="S104" s="232"/>
      <c r="T104" s="323">
        <f t="shared" si="2"/>
        <v>3</v>
      </c>
    </row>
    <row r="105" spans="1:20" ht="15" customHeight="1">
      <c r="A105" s="324"/>
      <c r="B105" s="251">
        <v>2</v>
      </c>
      <c r="C105" s="251">
        <v>0</v>
      </c>
      <c r="D105" s="252" t="s">
        <v>302</v>
      </c>
      <c r="E105" s="253" t="s">
        <v>137</v>
      </c>
      <c r="F105" s="254" t="s">
        <v>303</v>
      </c>
      <c r="G105" s="228">
        <v>423</v>
      </c>
      <c r="H105" s="229"/>
      <c r="I105" s="230"/>
      <c r="J105" s="230"/>
      <c r="K105" s="230"/>
      <c r="L105" s="230"/>
      <c r="M105" s="230"/>
      <c r="N105" s="231"/>
      <c r="O105" s="231"/>
      <c r="P105" s="231"/>
      <c r="Q105" s="231"/>
      <c r="R105" s="231"/>
      <c r="S105" s="232"/>
      <c r="T105" s="323">
        <f t="shared" si="2"/>
        <v>2</v>
      </c>
    </row>
    <row r="106" spans="1:20" ht="15" customHeight="1">
      <c r="A106" s="322"/>
      <c r="B106" s="251">
        <v>2</v>
      </c>
      <c r="C106" s="251">
        <v>0</v>
      </c>
      <c r="D106" s="343" t="s">
        <v>200</v>
      </c>
      <c r="E106" s="341" t="s">
        <v>137</v>
      </c>
      <c r="F106" s="342" t="s">
        <v>304</v>
      </c>
      <c r="G106" s="228">
        <v>519</v>
      </c>
      <c r="H106" s="229"/>
      <c r="I106" s="230"/>
      <c r="J106" s="230"/>
      <c r="K106" s="230"/>
      <c r="L106" s="230"/>
      <c r="M106" s="230"/>
      <c r="N106" s="231"/>
      <c r="O106" s="231"/>
      <c r="P106" s="231"/>
      <c r="Q106" s="231"/>
      <c r="R106" s="231"/>
      <c r="S106" s="232"/>
      <c r="T106" s="323">
        <f t="shared" ref="T106:T137" si="3">B106+C106</f>
        <v>2</v>
      </c>
    </row>
    <row r="107" spans="1:20" ht="15" customHeight="1">
      <c r="A107" s="324"/>
      <c r="B107" s="251">
        <v>2</v>
      </c>
      <c r="C107" s="251">
        <v>0</v>
      </c>
      <c r="D107" s="252" t="s">
        <v>197</v>
      </c>
      <c r="E107" s="253" t="s">
        <v>33</v>
      </c>
      <c r="F107" s="254" t="s">
        <v>305</v>
      </c>
      <c r="G107" s="228">
        <v>308</v>
      </c>
      <c r="H107" s="229"/>
      <c r="I107" s="230"/>
      <c r="J107" s="230"/>
      <c r="K107" s="230"/>
      <c r="L107" s="230"/>
      <c r="M107" s="230"/>
      <c r="N107" s="231"/>
      <c r="O107" s="231"/>
      <c r="P107" s="231"/>
      <c r="Q107" s="231"/>
      <c r="R107" s="231"/>
      <c r="S107" s="232"/>
      <c r="T107" s="323">
        <f t="shared" si="3"/>
        <v>2</v>
      </c>
    </row>
    <row r="108" spans="1:20" ht="15" customHeight="1">
      <c r="A108" s="322"/>
      <c r="B108" s="251">
        <v>2</v>
      </c>
      <c r="C108" s="251">
        <v>0</v>
      </c>
      <c r="D108" s="252" t="s">
        <v>197</v>
      </c>
      <c r="E108" s="253" t="s">
        <v>6</v>
      </c>
      <c r="F108" s="254" t="s">
        <v>306</v>
      </c>
      <c r="G108" s="228">
        <v>349</v>
      </c>
      <c r="H108" s="229"/>
      <c r="I108" s="230"/>
      <c r="J108" s="230"/>
      <c r="K108" s="230"/>
      <c r="L108" s="230"/>
      <c r="M108" s="230"/>
      <c r="N108" s="231"/>
      <c r="O108" s="231"/>
      <c r="P108" s="231"/>
      <c r="Q108" s="231"/>
      <c r="R108" s="231"/>
      <c r="S108" s="232"/>
      <c r="T108" s="323">
        <f t="shared" si="3"/>
        <v>2</v>
      </c>
    </row>
    <row r="109" spans="1:20" ht="15" customHeight="1">
      <c r="A109" s="324"/>
      <c r="B109" s="251">
        <v>2</v>
      </c>
      <c r="C109" s="251">
        <v>0</v>
      </c>
      <c r="D109" s="252" t="s">
        <v>197</v>
      </c>
      <c r="E109" s="253" t="s">
        <v>137</v>
      </c>
      <c r="F109" s="254" t="s">
        <v>307</v>
      </c>
      <c r="G109" s="228">
        <v>306</v>
      </c>
      <c r="H109" s="229"/>
      <c r="I109" s="230"/>
      <c r="J109" s="230"/>
      <c r="K109" s="230"/>
      <c r="L109" s="230"/>
      <c r="M109" s="230"/>
      <c r="N109" s="231"/>
      <c r="O109" s="231"/>
      <c r="P109" s="231"/>
      <c r="Q109" s="231"/>
      <c r="R109" s="231"/>
      <c r="S109" s="232"/>
      <c r="T109" s="323">
        <f t="shared" si="3"/>
        <v>2</v>
      </c>
    </row>
    <row r="110" spans="1:20" ht="15" customHeight="1">
      <c r="A110" s="322"/>
      <c r="B110" s="251">
        <v>2</v>
      </c>
      <c r="C110" s="251">
        <v>0</v>
      </c>
      <c r="D110" s="343" t="s">
        <v>200</v>
      </c>
      <c r="E110" s="341" t="s">
        <v>16</v>
      </c>
      <c r="F110" s="342" t="s">
        <v>308</v>
      </c>
      <c r="G110" s="228">
        <v>505</v>
      </c>
      <c r="H110" s="229"/>
      <c r="I110" s="230"/>
      <c r="J110" s="230"/>
      <c r="K110" s="230"/>
      <c r="L110" s="230"/>
      <c r="M110" s="230"/>
      <c r="N110" s="231"/>
      <c r="O110" s="231"/>
      <c r="P110" s="231"/>
      <c r="Q110" s="231"/>
      <c r="R110" s="231"/>
      <c r="S110" s="232"/>
      <c r="T110" s="323">
        <f t="shared" si="3"/>
        <v>2</v>
      </c>
    </row>
    <row r="111" spans="1:20" ht="15" customHeight="1">
      <c r="A111" s="324"/>
      <c r="B111" s="251">
        <v>2</v>
      </c>
      <c r="C111" s="251">
        <v>0</v>
      </c>
      <c r="D111" s="252" t="s">
        <v>270</v>
      </c>
      <c r="E111" s="253" t="s">
        <v>137</v>
      </c>
      <c r="F111" s="254" t="s">
        <v>174</v>
      </c>
      <c r="G111" s="228">
        <v>448</v>
      </c>
      <c r="H111" s="298"/>
      <c r="I111" s="230"/>
      <c r="J111" s="230"/>
      <c r="K111" s="230"/>
      <c r="L111" s="230"/>
      <c r="M111" s="230"/>
      <c r="N111" s="231"/>
      <c r="O111" s="231"/>
      <c r="P111" s="231"/>
      <c r="Q111" s="231"/>
      <c r="R111" s="231"/>
      <c r="S111" s="232"/>
      <c r="T111" s="323">
        <f t="shared" si="3"/>
        <v>2</v>
      </c>
    </row>
    <row r="112" spans="1:20" ht="15" customHeight="1">
      <c r="A112" s="322"/>
      <c r="B112" s="344">
        <v>2</v>
      </c>
      <c r="C112" s="239">
        <v>0</v>
      </c>
      <c r="D112" s="345" t="s">
        <v>200</v>
      </c>
      <c r="E112" s="346" t="s">
        <v>137</v>
      </c>
      <c r="F112" s="347" t="s">
        <v>309</v>
      </c>
      <c r="G112" s="228">
        <v>484</v>
      </c>
      <c r="H112" s="256">
        <v>392</v>
      </c>
      <c r="I112" s="230"/>
      <c r="J112" s="244"/>
      <c r="K112" s="230"/>
      <c r="L112" s="230"/>
      <c r="M112" s="230"/>
      <c r="N112" s="231"/>
      <c r="O112" s="231"/>
      <c r="P112" s="231"/>
      <c r="Q112" s="231"/>
      <c r="R112" s="231"/>
      <c r="S112" s="232"/>
      <c r="T112" s="323">
        <f t="shared" si="3"/>
        <v>2</v>
      </c>
    </row>
    <row r="113" spans="1:20" ht="15" customHeight="1">
      <c r="A113" s="322"/>
      <c r="B113" s="251">
        <v>2</v>
      </c>
      <c r="C113" s="251">
        <v>0</v>
      </c>
      <c r="D113" s="252" t="s">
        <v>197</v>
      </c>
      <c r="E113" s="253" t="s">
        <v>137</v>
      </c>
      <c r="F113" s="254" t="s">
        <v>310</v>
      </c>
      <c r="G113" s="228">
        <v>324</v>
      </c>
      <c r="H113" s="229"/>
      <c r="I113" s="230"/>
      <c r="J113" s="230"/>
      <c r="K113" s="230"/>
      <c r="L113" s="244"/>
      <c r="M113" s="230"/>
      <c r="N113" s="231"/>
      <c r="O113" s="231"/>
      <c r="P113" s="231"/>
      <c r="Q113" s="231"/>
      <c r="R113" s="231"/>
      <c r="S113" s="232"/>
      <c r="T113" s="323">
        <f t="shared" si="3"/>
        <v>2</v>
      </c>
    </row>
    <row r="114" spans="1:20" ht="15" customHeight="1">
      <c r="A114" s="322"/>
      <c r="B114" s="251">
        <v>2</v>
      </c>
      <c r="C114" s="251">
        <v>0</v>
      </c>
      <c r="D114" s="252" t="s">
        <v>302</v>
      </c>
      <c r="E114" s="253" t="s">
        <v>137</v>
      </c>
      <c r="F114" s="254" t="s">
        <v>311</v>
      </c>
      <c r="G114" s="228">
        <v>446</v>
      </c>
      <c r="H114" s="229"/>
      <c r="I114" s="230"/>
      <c r="J114" s="230"/>
      <c r="K114" s="230"/>
      <c r="L114" s="244"/>
      <c r="M114" s="230"/>
      <c r="N114" s="231"/>
      <c r="O114" s="231"/>
      <c r="P114" s="231"/>
      <c r="Q114" s="231"/>
      <c r="R114" s="231"/>
      <c r="S114" s="232"/>
      <c r="T114" s="323">
        <f t="shared" si="3"/>
        <v>2</v>
      </c>
    </row>
    <row r="115" spans="1:20" ht="15" customHeight="1">
      <c r="A115" s="322"/>
      <c r="B115" s="224">
        <v>0</v>
      </c>
      <c r="C115" s="224">
        <v>2</v>
      </c>
      <c r="D115" s="225" t="s">
        <v>197</v>
      </c>
      <c r="E115" s="246" t="s">
        <v>195</v>
      </c>
      <c r="F115" s="247" t="s">
        <v>218</v>
      </c>
      <c r="G115" s="248"/>
      <c r="H115" s="229"/>
      <c r="I115" s="230"/>
      <c r="J115" s="334">
        <v>306</v>
      </c>
      <c r="K115" s="334">
        <v>310</v>
      </c>
      <c r="L115" s="230"/>
      <c r="M115" s="230"/>
      <c r="N115" s="231"/>
      <c r="O115" s="231"/>
      <c r="P115" s="231"/>
      <c r="Q115" s="231"/>
      <c r="R115" s="231"/>
      <c r="S115" s="232"/>
      <c r="T115" s="323">
        <f t="shared" si="3"/>
        <v>2</v>
      </c>
    </row>
    <row r="116" spans="1:20" ht="15" customHeight="1">
      <c r="A116" s="322"/>
      <c r="B116" s="224">
        <v>0</v>
      </c>
      <c r="C116" s="224">
        <v>2</v>
      </c>
      <c r="D116" s="225" t="s">
        <v>197</v>
      </c>
      <c r="E116" s="246" t="s">
        <v>6</v>
      </c>
      <c r="F116" s="247" t="s">
        <v>312</v>
      </c>
      <c r="G116" s="248"/>
      <c r="H116" s="229"/>
      <c r="I116" s="230"/>
      <c r="J116" s="335">
        <v>284</v>
      </c>
      <c r="K116" s="334">
        <v>350</v>
      </c>
      <c r="L116" s="230"/>
      <c r="M116" s="230"/>
      <c r="N116" s="231"/>
      <c r="O116" s="231"/>
      <c r="P116" s="231"/>
      <c r="Q116" s="231"/>
      <c r="R116" s="231"/>
      <c r="S116" s="232"/>
      <c r="T116" s="323">
        <f t="shared" si="3"/>
        <v>2</v>
      </c>
    </row>
    <row r="117" spans="1:20" ht="15" customHeight="1">
      <c r="A117" s="322"/>
      <c r="B117" s="225">
        <v>1</v>
      </c>
      <c r="C117" s="225">
        <v>1</v>
      </c>
      <c r="D117" s="225" t="s">
        <v>446</v>
      </c>
      <c r="E117" s="226" t="s">
        <v>137</v>
      </c>
      <c r="F117" s="227" t="s">
        <v>132</v>
      </c>
      <c r="G117" s="235">
        <v>318</v>
      </c>
      <c r="H117" s="229"/>
      <c r="I117" s="230"/>
      <c r="J117" s="230"/>
      <c r="K117" s="230"/>
      <c r="L117" s="230"/>
      <c r="M117" s="230"/>
      <c r="N117" s="231"/>
      <c r="O117" s="231"/>
      <c r="P117" s="231"/>
      <c r="Q117" s="231"/>
      <c r="R117" s="337">
        <v>399</v>
      </c>
      <c r="S117" s="232"/>
      <c r="T117" s="323">
        <f t="shared" si="3"/>
        <v>2</v>
      </c>
    </row>
    <row r="118" spans="1:20" ht="15" customHeight="1">
      <c r="A118" s="322"/>
      <c r="B118" s="252">
        <v>1</v>
      </c>
      <c r="C118" s="252">
        <v>0</v>
      </c>
      <c r="D118" s="252" t="s">
        <v>206</v>
      </c>
      <c r="E118" s="253" t="s">
        <v>281</v>
      </c>
      <c r="F118" s="254" t="s">
        <v>313</v>
      </c>
      <c r="G118" s="228">
        <v>387</v>
      </c>
      <c r="H118" s="229"/>
      <c r="I118" s="230"/>
      <c r="J118" s="230"/>
      <c r="K118" s="230"/>
      <c r="L118" s="230"/>
      <c r="M118" s="230"/>
      <c r="N118" s="231"/>
      <c r="O118" s="231"/>
      <c r="P118" s="231"/>
      <c r="Q118" s="231"/>
      <c r="R118" s="231"/>
      <c r="S118" s="232"/>
      <c r="T118" s="323">
        <f t="shared" si="3"/>
        <v>1</v>
      </c>
    </row>
    <row r="119" spans="1:20" ht="15" customHeight="1">
      <c r="A119" s="322"/>
      <c r="B119" s="252">
        <v>1</v>
      </c>
      <c r="C119" s="252">
        <v>0</v>
      </c>
      <c r="D119" s="252" t="s">
        <v>302</v>
      </c>
      <c r="E119" s="253" t="s">
        <v>137</v>
      </c>
      <c r="F119" s="254" t="s">
        <v>314</v>
      </c>
      <c r="G119" s="228">
        <v>420</v>
      </c>
      <c r="H119" s="229"/>
      <c r="I119" s="230"/>
      <c r="J119" s="230"/>
      <c r="K119" s="230"/>
      <c r="L119" s="230"/>
      <c r="M119" s="230"/>
      <c r="N119" s="231"/>
      <c r="O119" s="231"/>
      <c r="P119" s="231"/>
      <c r="Q119" s="231"/>
      <c r="R119" s="231"/>
      <c r="S119" s="232"/>
      <c r="T119" s="323">
        <f t="shared" si="3"/>
        <v>1</v>
      </c>
    </row>
    <row r="120" spans="1:20" ht="15" customHeight="1">
      <c r="A120" s="322"/>
      <c r="B120" s="252">
        <v>1</v>
      </c>
      <c r="C120" s="252">
        <v>0</v>
      </c>
      <c r="D120" s="252" t="s">
        <v>206</v>
      </c>
      <c r="E120" s="253" t="s">
        <v>137</v>
      </c>
      <c r="F120" s="254" t="s">
        <v>315</v>
      </c>
      <c r="G120" s="228">
        <v>408</v>
      </c>
      <c r="H120" s="229"/>
      <c r="I120" s="230"/>
      <c r="J120" s="230"/>
      <c r="K120" s="230"/>
      <c r="L120" s="230"/>
      <c r="M120" s="230"/>
      <c r="N120" s="231"/>
      <c r="O120" s="231"/>
      <c r="P120" s="231"/>
      <c r="Q120" s="231"/>
      <c r="R120" s="231"/>
      <c r="S120" s="232"/>
      <c r="T120" s="323">
        <f t="shared" si="3"/>
        <v>1</v>
      </c>
    </row>
    <row r="121" spans="1:20" ht="15" customHeight="1">
      <c r="A121" s="322"/>
      <c r="B121" s="252">
        <v>1</v>
      </c>
      <c r="C121" s="252">
        <v>0</v>
      </c>
      <c r="D121" s="252" t="s">
        <v>302</v>
      </c>
      <c r="E121" s="253" t="s">
        <v>137</v>
      </c>
      <c r="F121" s="254" t="s">
        <v>316</v>
      </c>
      <c r="G121" s="228">
        <v>421</v>
      </c>
      <c r="H121" s="229"/>
      <c r="I121" s="230"/>
      <c r="J121" s="230"/>
      <c r="K121" s="230"/>
      <c r="L121" s="230"/>
      <c r="M121" s="230"/>
      <c r="N121" s="231"/>
      <c r="O121" s="231"/>
      <c r="P121" s="231"/>
      <c r="Q121" s="231"/>
      <c r="R121" s="231"/>
      <c r="S121" s="232"/>
      <c r="T121" s="323">
        <f t="shared" si="3"/>
        <v>1</v>
      </c>
    </row>
    <row r="122" spans="1:20" ht="15" customHeight="1">
      <c r="A122" s="322"/>
      <c r="B122" s="252">
        <v>1</v>
      </c>
      <c r="C122" s="252">
        <v>0</v>
      </c>
      <c r="D122" s="252"/>
      <c r="E122" s="253" t="s">
        <v>137</v>
      </c>
      <c r="F122" s="254" t="s">
        <v>317</v>
      </c>
      <c r="G122" s="228">
        <v>333</v>
      </c>
      <c r="H122" s="229"/>
      <c r="I122" s="230"/>
      <c r="J122" s="230"/>
      <c r="K122" s="230"/>
      <c r="L122" s="230"/>
      <c r="M122" s="230"/>
      <c r="N122" s="231"/>
      <c r="O122" s="231"/>
      <c r="P122" s="231"/>
      <c r="Q122" s="231"/>
      <c r="R122" s="231"/>
      <c r="S122" s="232"/>
      <c r="T122" s="323">
        <f t="shared" si="3"/>
        <v>1</v>
      </c>
    </row>
    <row r="123" spans="1:20" ht="15" customHeight="1">
      <c r="A123" s="322"/>
      <c r="B123" s="225">
        <v>1</v>
      </c>
      <c r="C123" s="225">
        <v>0</v>
      </c>
      <c r="D123" s="225" t="s">
        <v>563</v>
      </c>
      <c r="E123" s="226" t="s">
        <v>6</v>
      </c>
      <c r="F123" s="227" t="s">
        <v>34</v>
      </c>
      <c r="G123" s="228">
        <v>459</v>
      </c>
      <c r="H123" s="229"/>
      <c r="I123" s="230"/>
      <c r="J123" s="230"/>
      <c r="K123" s="230"/>
      <c r="L123" s="230"/>
      <c r="M123" s="230"/>
      <c r="N123" s="231"/>
      <c r="O123" s="231"/>
      <c r="P123" s="231"/>
      <c r="Q123" s="232">
        <v>420</v>
      </c>
      <c r="R123" s="232">
        <v>453</v>
      </c>
      <c r="S123" s="232"/>
      <c r="T123" s="323">
        <f t="shared" si="3"/>
        <v>1</v>
      </c>
    </row>
    <row r="124" spans="1:20" ht="15" customHeight="1">
      <c r="A124" s="322"/>
      <c r="B124" s="252">
        <v>1</v>
      </c>
      <c r="C124" s="252">
        <v>0</v>
      </c>
      <c r="D124" s="252" t="s">
        <v>197</v>
      </c>
      <c r="E124" s="253" t="s">
        <v>137</v>
      </c>
      <c r="F124" s="254" t="s">
        <v>318</v>
      </c>
      <c r="G124" s="228">
        <v>305</v>
      </c>
      <c r="H124" s="229"/>
      <c r="I124" s="230"/>
      <c r="J124" s="230"/>
      <c r="K124" s="230"/>
      <c r="L124" s="230"/>
      <c r="M124" s="230"/>
      <c r="N124" s="231"/>
      <c r="O124" s="231"/>
      <c r="P124" s="231"/>
      <c r="Q124" s="231"/>
      <c r="R124" s="231"/>
      <c r="S124" s="232"/>
      <c r="T124" s="323">
        <f t="shared" si="3"/>
        <v>1</v>
      </c>
    </row>
    <row r="125" spans="1:20" ht="15" customHeight="1">
      <c r="A125" s="322"/>
      <c r="B125" s="252">
        <v>1</v>
      </c>
      <c r="C125" s="252">
        <v>0</v>
      </c>
      <c r="D125" s="252" t="s">
        <v>197</v>
      </c>
      <c r="E125" s="253" t="s">
        <v>31</v>
      </c>
      <c r="F125" s="254" t="s">
        <v>319</v>
      </c>
      <c r="G125" s="228">
        <v>270</v>
      </c>
      <c r="H125" s="229"/>
      <c r="I125" s="230"/>
      <c r="J125" s="230"/>
      <c r="K125" s="230"/>
      <c r="L125" s="230"/>
      <c r="M125" s="230"/>
      <c r="N125" s="231"/>
      <c r="O125" s="231"/>
      <c r="P125" s="231"/>
      <c r="Q125" s="231"/>
      <c r="R125" s="231"/>
      <c r="S125" s="232"/>
      <c r="T125" s="323">
        <f t="shared" si="3"/>
        <v>1</v>
      </c>
    </row>
    <row r="126" spans="1:20" ht="15" customHeight="1">
      <c r="A126" s="322"/>
      <c r="B126" s="252">
        <v>1</v>
      </c>
      <c r="C126" s="252">
        <v>0</v>
      </c>
      <c r="D126" s="252" t="s">
        <v>270</v>
      </c>
      <c r="E126" s="253" t="s">
        <v>129</v>
      </c>
      <c r="F126" s="254" t="s">
        <v>130</v>
      </c>
      <c r="G126" s="228">
        <v>389</v>
      </c>
      <c r="H126" s="229"/>
      <c r="I126" s="230"/>
      <c r="J126" s="230"/>
      <c r="K126" s="230"/>
      <c r="L126" s="230"/>
      <c r="M126" s="230"/>
      <c r="N126" s="231"/>
      <c r="O126" s="231"/>
      <c r="P126" s="231"/>
      <c r="Q126" s="231"/>
      <c r="R126" s="231"/>
      <c r="S126" s="232"/>
      <c r="T126" s="323">
        <f t="shared" si="3"/>
        <v>1</v>
      </c>
    </row>
    <row r="127" spans="1:20" ht="15" customHeight="1">
      <c r="A127" s="322"/>
      <c r="B127" s="252">
        <v>1</v>
      </c>
      <c r="C127" s="252">
        <v>0</v>
      </c>
      <c r="D127" s="252" t="s">
        <v>206</v>
      </c>
      <c r="E127" s="253" t="s">
        <v>6</v>
      </c>
      <c r="F127" s="254" t="s">
        <v>320</v>
      </c>
      <c r="G127" s="228">
        <v>385</v>
      </c>
      <c r="H127" s="229"/>
      <c r="I127" s="230"/>
      <c r="J127" s="230"/>
      <c r="K127" s="230"/>
      <c r="L127" s="230"/>
      <c r="M127" s="230"/>
      <c r="N127" s="231"/>
      <c r="O127" s="231"/>
      <c r="P127" s="231"/>
      <c r="Q127" s="231"/>
      <c r="R127" s="231"/>
      <c r="S127" s="232"/>
      <c r="T127" s="323">
        <f t="shared" si="3"/>
        <v>1</v>
      </c>
    </row>
    <row r="128" spans="1:20" ht="15" customHeight="1">
      <c r="A128" s="322"/>
      <c r="B128" s="252">
        <v>1</v>
      </c>
      <c r="C128" s="252">
        <v>0</v>
      </c>
      <c r="D128" s="252" t="s">
        <v>197</v>
      </c>
      <c r="E128" s="253" t="s">
        <v>195</v>
      </c>
      <c r="F128" s="254" t="s">
        <v>321</v>
      </c>
      <c r="G128" s="228">
        <v>306</v>
      </c>
      <c r="H128" s="229"/>
      <c r="I128" s="230"/>
      <c r="J128" s="230"/>
      <c r="K128" s="230"/>
      <c r="L128" s="230"/>
      <c r="M128" s="230"/>
      <c r="N128" s="231"/>
      <c r="O128" s="231"/>
      <c r="P128" s="231"/>
      <c r="Q128" s="231"/>
      <c r="R128" s="231"/>
      <c r="S128" s="232"/>
      <c r="T128" s="323">
        <f t="shared" si="3"/>
        <v>1</v>
      </c>
    </row>
    <row r="129" spans="1:20" ht="15" customHeight="1">
      <c r="A129" s="322"/>
      <c r="B129" s="252">
        <v>1</v>
      </c>
      <c r="C129" s="252">
        <v>0</v>
      </c>
      <c r="D129" s="252" t="s">
        <v>197</v>
      </c>
      <c r="E129" s="253" t="s">
        <v>119</v>
      </c>
      <c r="F129" s="254" t="s">
        <v>322</v>
      </c>
      <c r="G129" s="228">
        <v>279</v>
      </c>
      <c r="H129" s="229"/>
      <c r="I129" s="230"/>
      <c r="J129" s="230"/>
      <c r="K129" s="230"/>
      <c r="L129" s="230"/>
      <c r="M129" s="230"/>
      <c r="N129" s="231"/>
      <c r="O129" s="231"/>
      <c r="P129" s="231"/>
      <c r="Q129" s="231"/>
      <c r="R129" s="231"/>
      <c r="S129" s="232"/>
      <c r="T129" s="323">
        <f t="shared" si="3"/>
        <v>1</v>
      </c>
    </row>
    <row r="130" spans="1:20" ht="15" customHeight="1">
      <c r="A130" s="322"/>
      <c r="B130" s="252">
        <v>1</v>
      </c>
      <c r="C130" s="252">
        <v>0</v>
      </c>
      <c r="D130" s="252" t="s">
        <v>197</v>
      </c>
      <c r="E130" s="253" t="s">
        <v>6</v>
      </c>
      <c r="F130" s="254" t="s">
        <v>323</v>
      </c>
      <c r="G130" s="228">
        <v>320</v>
      </c>
      <c r="H130" s="229"/>
      <c r="I130" s="230"/>
      <c r="J130" s="230"/>
      <c r="K130" s="230"/>
      <c r="L130" s="230"/>
      <c r="M130" s="230"/>
      <c r="N130" s="231"/>
      <c r="O130" s="231"/>
      <c r="P130" s="231"/>
      <c r="Q130" s="231"/>
      <c r="R130" s="231"/>
      <c r="S130" s="232"/>
      <c r="T130" s="323">
        <f t="shared" si="3"/>
        <v>1</v>
      </c>
    </row>
    <row r="131" spans="1:20" ht="15" customHeight="1">
      <c r="A131" s="322"/>
      <c r="B131" s="252">
        <v>1</v>
      </c>
      <c r="C131" s="252">
        <v>0</v>
      </c>
      <c r="D131" s="252" t="s">
        <v>197</v>
      </c>
      <c r="E131" s="253" t="s">
        <v>324</v>
      </c>
      <c r="F131" s="254" t="s">
        <v>325</v>
      </c>
      <c r="G131" s="228">
        <v>288</v>
      </c>
      <c r="H131" s="229"/>
      <c r="I131" s="230"/>
      <c r="J131" s="230"/>
      <c r="K131" s="230"/>
      <c r="L131" s="230"/>
      <c r="M131" s="230"/>
      <c r="N131" s="231"/>
      <c r="O131" s="231"/>
      <c r="P131" s="231"/>
      <c r="Q131" s="231"/>
      <c r="R131" s="231"/>
      <c r="S131" s="232"/>
      <c r="T131" s="323">
        <f t="shared" si="3"/>
        <v>1</v>
      </c>
    </row>
    <row r="132" spans="1:20" ht="15" customHeight="1">
      <c r="A132" s="322"/>
      <c r="B132" s="348">
        <v>1</v>
      </c>
      <c r="C132" s="348">
        <v>0</v>
      </c>
      <c r="D132" s="252" t="s">
        <v>197</v>
      </c>
      <c r="E132" s="349" t="s">
        <v>137</v>
      </c>
      <c r="F132" s="350" t="s">
        <v>326</v>
      </c>
      <c r="G132" s="351">
        <v>320</v>
      </c>
      <c r="H132" s="352"/>
      <c r="I132" s="353"/>
      <c r="J132" s="354"/>
      <c r="K132" s="354"/>
      <c r="L132" s="354"/>
      <c r="M132" s="230"/>
      <c r="N132" s="230"/>
      <c r="O132" s="230"/>
      <c r="P132" s="231"/>
      <c r="Q132" s="231"/>
      <c r="R132" s="231"/>
      <c r="S132" s="232"/>
      <c r="T132" s="355">
        <f t="shared" si="3"/>
        <v>1</v>
      </c>
    </row>
    <row r="133" spans="1:20" ht="15" customHeight="1">
      <c r="A133" s="322"/>
      <c r="B133" s="252">
        <v>1</v>
      </c>
      <c r="C133" s="252">
        <v>0</v>
      </c>
      <c r="D133" s="252" t="s">
        <v>197</v>
      </c>
      <c r="E133" s="253" t="s">
        <v>137</v>
      </c>
      <c r="F133" s="254" t="s">
        <v>327</v>
      </c>
      <c r="G133" s="228">
        <v>376</v>
      </c>
      <c r="H133" s="229"/>
      <c r="I133" s="230"/>
      <c r="J133" s="230"/>
      <c r="K133" s="230"/>
      <c r="L133" s="230"/>
      <c r="M133" s="230"/>
      <c r="N133" s="230"/>
      <c r="O133" s="230"/>
      <c r="P133" s="231"/>
      <c r="Q133" s="231"/>
      <c r="R133" s="231"/>
      <c r="S133" s="232"/>
      <c r="T133" s="9">
        <f t="shared" si="3"/>
        <v>1</v>
      </c>
    </row>
    <row r="134" spans="1:20" ht="15" customHeight="1">
      <c r="A134" s="322"/>
      <c r="B134" s="255">
        <v>1</v>
      </c>
      <c r="C134" s="255">
        <v>0</v>
      </c>
      <c r="D134" s="255" t="s">
        <v>197</v>
      </c>
      <c r="E134" s="246" t="s">
        <v>137</v>
      </c>
      <c r="F134" s="247" t="s">
        <v>328</v>
      </c>
      <c r="G134" s="228">
        <v>325</v>
      </c>
      <c r="H134" s="256">
        <v>224</v>
      </c>
      <c r="I134" s="230"/>
      <c r="J134" s="230"/>
      <c r="K134" s="237">
        <v>308</v>
      </c>
      <c r="L134" s="230"/>
      <c r="M134" s="230"/>
      <c r="N134" s="231"/>
      <c r="O134" s="231"/>
      <c r="P134" s="232">
        <v>196</v>
      </c>
      <c r="Q134" s="238"/>
      <c r="R134" s="231"/>
      <c r="S134" s="232"/>
      <c r="T134" s="323">
        <f t="shared" si="3"/>
        <v>1</v>
      </c>
    </row>
    <row r="135" spans="1:20" ht="15" customHeight="1">
      <c r="A135" s="322"/>
      <c r="B135" s="252">
        <v>1</v>
      </c>
      <c r="C135" s="252">
        <v>0</v>
      </c>
      <c r="D135" s="252" t="s">
        <v>302</v>
      </c>
      <c r="E135" s="253" t="s">
        <v>6</v>
      </c>
      <c r="F135" s="254" t="s">
        <v>329</v>
      </c>
      <c r="G135" s="228">
        <v>422</v>
      </c>
      <c r="H135" s="229"/>
      <c r="I135" s="230"/>
      <c r="J135" s="230"/>
      <c r="K135" s="230"/>
      <c r="L135" s="230"/>
      <c r="M135" s="230"/>
      <c r="N135" s="231"/>
      <c r="O135" s="231"/>
      <c r="P135" s="231"/>
      <c r="Q135" s="231"/>
      <c r="R135" s="231"/>
      <c r="S135" s="232"/>
      <c r="T135" s="323">
        <f t="shared" si="3"/>
        <v>1</v>
      </c>
    </row>
    <row r="136" spans="1:20" ht="15" customHeight="1">
      <c r="A136" s="322"/>
      <c r="B136" s="225">
        <v>1</v>
      </c>
      <c r="C136" s="225">
        <v>0</v>
      </c>
      <c r="D136" s="225" t="s">
        <v>197</v>
      </c>
      <c r="E136" s="226" t="s">
        <v>137</v>
      </c>
      <c r="F136" s="227" t="s">
        <v>330</v>
      </c>
      <c r="G136" s="228">
        <v>326</v>
      </c>
      <c r="H136" s="229"/>
      <c r="I136" s="237">
        <v>207</v>
      </c>
      <c r="J136" s="237">
        <v>292</v>
      </c>
      <c r="K136" s="237">
        <v>259</v>
      </c>
      <c r="L136" s="237">
        <v>238</v>
      </c>
      <c r="M136" s="230"/>
      <c r="N136" s="231"/>
      <c r="O136" s="231"/>
      <c r="P136" s="231"/>
      <c r="Q136" s="232">
        <v>281</v>
      </c>
      <c r="R136" s="231"/>
      <c r="S136" s="232"/>
      <c r="T136" s="323">
        <f t="shared" si="3"/>
        <v>1</v>
      </c>
    </row>
    <row r="137" spans="1:20" ht="15" customHeight="1">
      <c r="A137" s="322"/>
      <c r="B137" s="225">
        <v>0</v>
      </c>
      <c r="C137" s="225">
        <v>1</v>
      </c>
      <c r="D137" s="225" t="s">
        <v>197</v>
      </c>
      <c r="E137" s="356" t="s">
        <v>137</v>
      </c>
      <c r="F137" s="356" t="s">
        <v>331</v>
      </c>
      <c r="G137" s="248"/>
      <c r="H137" s="229"/>
      <c r="I137" s="230"/>
      <c r="J137" s="334">
        <v>330</v>
      </c>
      <c r="K137" s="230"/>
      <c r="L137" s="230"/>
      <c r="M137" s="230"/>
      <c r="N137" s="231"/>
      <c r="O137" s="231"/>
      <c r="P137" s="231"/>
      <c r="Q137" s="231"/>
      <c r="R137" s="231"/>
      <c r="S137" s="232"/>
      <c r="T137" s="323">
        <f t="shared" si="3"/>
        <v>1</v>
      </c>
    </row>
    <row r="138" spans="1:20" ht="15" customHeight="1">
      <c r="A138" s="322"/>
      <c r="B138" s="225">
        <v>0</v>
      </c>
      <c r="C138" s="225">
        <v>1</v>
      </c>
      <c r="D138" s="225" t="s">
        <v>197</v>
      </c>
      <c r="E138" s="246" t="s">
        <v>137</v>
      </c>
      <c r="F138" s="247" t="s">
        <v>96</v>
      </c>
      <c r="G138" s="267"/>
      <c r="H138" s="268"/>
      <c r="I138" s="336">
        <v>179</v>
      </c>
      <c r="J138" s="336">
        <v>210</v>
      </c>
      <c r="K138" s="334">
        <v>329</v>
      </c>
      <c r="L138" s="336">
        <v>283</v>
      </c>
      <c r="M138" s="336">
        <v>287</v>
      </c>
      <c r="N138" s="270"/>
      <c r="O138" s="270"/>
      <c r="P138" s="270"/>
      <c r="Q138" s="262">
        <v>247</v>
      </c>
      <c r="R138" s="262">
        <v>288</v>
      </c>
      <c r="S138" s="262"/>
      <c r="T138" s="338">
        <f t="shared" ref="T138:T174" si="4">B138+C138</f>
        <v>1</v>
      </c>
    </row>
    <row r="139" spans="1:20" ht="15" customHeight="1">
      <c r="A139" s="322"/>
      <c r="B139" s="225">
        <v>0</v>
      </c>
      <c r="C139" s="225">
        <v>1</v>
      </c>
      <c r="D139" s="255" t="s">
        <v>296</v>
      </c>
      <c r="E139" s="356" t="s">
        <v>137</v>
      </c>
      <c r="F139" s="356" t="s">
        <v>24</v>
      </c>
      <c r="G139" s="248"/>
      <c r="H139" s="229"/>
      <c r="I139" s="230"/>
      <c r="J139" s="237">
        <v>198</v>
      </c>
      <c r="K139" s="334">
        <v>298</v>
      </c>
      <c r="L139" s="230"/>
      <c r="M139" s="230"/>
      <c r="N139" s="231"/>
      <c r="O139" s="231"/>
      <c r="P139" s="231"/>
      <c r="Q139" s="231"/>
      <c r="R139" s="231"/>
      <c r="S139" s="232"/>
      <c r="T139" s="323">
        <f t="shared" si="4"/>
        <v>1</v>
      </c>
    </row>
    <row r="140" spans="1:20" ht="15" customHeight="1">
      <c r="A140" s="322"/>
      <c r="B140" s="225">
        <v>0</v>
      </c>
      <c r="C140" s="225">
        <v>1</v>
      </c>
      <c r="D140" s="225" t="s">
        <v>197</v>
      </c>
      <c r="E140" s="246" t="s">
        <v>33</v>
      </c>
      <c r="F140" s="247" t="s">
        <v>332</v>
      </c>
      <c r="G140" s="248"/>
      <c r="H140" s="229"/>
      <c r="I140" s="230"/>
      <c r="J140" s="230"/>
      <c r="K140" s="230"/>
      <c r="L140" s="230"/>
      <c r="M140" s="334">
        <v>295</v>
      </c>
      <c r="N140" s="232">
        <v>295</v>
      </c>
      <c r="O140" s="232">
        <v>283</v>
      </c>
      <c r="P140" s="231"/>
      <c r="Q140" s="231"/>
      <c r="R140" s="231"/>
      <c r="S140" s="232"/>
      <c r="T140" s="323">
        <f t="shared" si="4"/>
        <v>1</v>
      </c>
    </row>
    <row r="141" spans="1:20" ht="15" customHeight="1">
      <c r="A141" s="322"/>
      <c r="B141" s="357">
        <v>0</v>
      </c>
      <c r="C141" s="255">
        <v>0</v>
      </c>
      <c r="D141" s="325" t="s">
        <v>200</v>
      </c>
      <c r="E141" s="358" t="s">
        <v>137</v>
      </c>
      <c r="F141" s="359" t="s">
        <v>9</v>
      </c>
      <c r="G141" s="228">
        <v>512</v>
      </c>
      <c r="H141" s="256">
        <v>476</v>
      </c>
      <c r="I141" s="237">
        <v>488</v>
      </c>
      <c r="J141" s="237">
        <v>484</v>
      </c>
      <c r="K141" s="336">
        <v>482</v>
      </c>
      <c r="L141" s="360">
        <v>494</v>
      </c>
      <c r="M141" s="230"/>
      <c r="N141" s="232">
        <v>478</v>
      </c>
      <c r="O141" s="232">
        <v>461</v>
      </c>
      <c r="P141" s="232">
        <v>487</v>
      </c>
      <c r="Q141" s="232">
        <v>491</v>
      </c>
      <c r="R141" s="232">
        <v>486</v>
      </c>
      <c r="S141" s="232"/>
      <c r="T141" s="323">
        <f t="shared" si="4"/>
        <v>0</v>
      </c>
    </row>
    <row r="142" spans="1:20" ht="15" customHeight="1">
      <c r="A142" s="322"/>
      <c r="B142" s="252">
        <v>0</v>
      </c>
      <c r="C142" s="252">
        <v>0</v>
      </c>
      <c r="D142" s="252" t="s">
        <v>270</v>
      </c>
      <c r="E142" s="253" t="s">
        <v>137</v>
      </c>
      <c r="F142" s="254" t="s">
        <v>333</v>
      </c>
      <c r="G142" s="228">
        <v>449</v>
      </c>
      <c r="H142" s="229"/>
      <c r="I142" s="230"/>
      <c r="J142" s="230"/>
      <c r="K142" s="230"/>
      <c r="L142" s="230"/>
      <c r="M142" s="230"/>
      <c r="N142" s="231"/>
      <c r="O142" s="231"/>
      <c r="P142" s="231"/>
      <c r="Q142" s="231"/>
      <c r="R142" s="231"/>
      <c r="S142" s="232"/>
      <c r="T142" s="323">
        <f t="shared" si="4"/>
        <v>0</v>
      </c>
    </row>
    <row r="143" spans="1:20" ht="15" customHeight="1">
      <c r="A143" s="322"/>
      <c r="B143" s="252">
        <v>0</v>
      </c>
      <c r="C143" s="252">
        <v>0</v>
      </c>
      <c r="D143" s="252" t="s">
        <v>197</v>
      </c>
      <c r="E143" s="253" t="s">
        <v>6</v>
      </c>
      <c r="F143" s="254" t="s">
        <v>334</v>
      </c>
      <c r="G143" s="228">
        <v>216</v>
      </c>
      <c r="H143" s="229"/>
      <c r="I143" s="230"/>
      <c r="J143" s="230"/>
      <c r="K143" s="230"/>
      <c r="L143" s="230"/>
      <c r="M143" s="230"/>
      <c r="N143" s="231"/>
      <c r="O143" s="231"/>
      <c r="P143" s="231"/>
      <c r="Q143" s="231"/>
      <c r="R143" s="231"/>
      <c r="S143" s="232"/>
      <c r="T143" s="323">
        <f t="shared" si="4"/>
        <v>0</v>
      </c>
    </row>
    <row r="144" spans="1:20" ht="15" customHeight="1">
      <c r="A144" s="322"/>
      <c r="B144" s="252">
        <v>0</v>
      </c>
      <c r="C144" s="252">
        <v>0</v>
      </c>
      <c r="D144" s="252" t="s">
        <v>197</v>
      </c>
      <c r="E144" s="253" t="s">
        <v>137</v>
      </c>
      <c r="F144" s="254" t="s">
        <v>335</v>
      </c>
      <c r="G144" s="228">
        <v>177</v>
      </c>
      <c r="H144" s="229"/>
      <c r="I144" s="230"/>
      <c r="J144" s="230"/>
      <c r="K144" s="230"/>
      <c r="L144" s="230"/>
      <c r="M144" s="230"/>
      <c r="N144" s="231"/>
      <c r="O144" s="231"/>
      <c r="P144" s="231"/>
      <c r="Q144" s="231"/>
      <c r="R144" s="231"/>
      <c r="S144" s="232"/>
      <c r="T144" s="323">
        <f t="shared" si="4"/>
        <v>0</v>
      </c>
    </row>
    <row r="145" spans="1:20" ht="15" customHeight="1">
      <c r="A145" s="322"/>
      <c r="B145" s="252">
        <v>0</v>
      </c>
      <c r="C145" s="252">
        <v>0</v>
      </c>
      <c r="D145" s="252" t="s">
        <v>197</v>
      </c>
      <c r="E145" s="253" t="s">
        <v>137</v>
      </c>
      <c r="F145" s="254" t="s">
        <v>223</v>
      </c>
      <c r="G145" s="228">
        <v>132</v>
      </c>
      <c r="H145" s="229"/>
      <c r="I145" s="230"/>
      <c r="J145" s="230"/>
      <c r="K145" s="230"/>
      <c r="L145" s="230"/>
      <c r="M145" s="230"/>
      <c r="N145" s="231"/>
      <c r="O145" s="231"/>
      <c r="P145" s="231"/>
      <c r="Q145" s="231"/>
      <c r="R145" s="231"/>
      <c r="S145" s="232"/>
      <c r="T145" s="323">
        <f t="shared" si="4"/>
        <v>0</v>
      </c>
    </row>
    <row r="146" spans="1:20" ht="15" customHeight="1">
      <c r="A146" s="322"/>
      <c r="B146" s="252">
        <v>0</v>
      </c>
      <c r="C146" s="252">
        <v>0</v>
      </c>
      <c r="D146" s="252" t="s">
        <v>197</v>
      </c>
      <c r="E146" s="253" t="s">
        <v>137</v>
      </c>
      <c r="F146" s="254" t="s">
        <v>336</v>
      </c>
      <c r="G146" s="228">
        <v>172</v>
      </c>
      <c r="H146" s="229"/>
      <c r="I146" s="230"/>
      <c r="J146" s="230"/>
      <c r="K146" s="230"/>
      <c r="L146" s="230"/>
      <c r="M146" s="230"/>
      <c r="N146" s="231"/>
      <c r="O146" s="231"/>
      <c r="P146" s="231"/>
      <c r="Q146" s="231"/>
      <c r="R146" s="231"/>
      <c r="S146" s="232"/>
      <c r="T146" s="323">
        <f t="shared" si="4"/>
        <v>0</v>
      </c>
    </row>
    <row r="147" spans="1:20" ht="15" customHeight="1">
      <c r="A147" s="322"/>
      <c r="B147" s="252">
        <v>0</v>
      </c>
      <c r="C147" s="252">
        <v>0</v>
      </c>
      <c r="D147" s="252" t="s">
        <v>296</v>
      </c>
      <c r="E147" s="253" t="s">
        <v>137</v>
      </c>
      <c r="F147" s="254" t="s">
        <v>337</v>
      </c>
      <c r="G147" s="228">
        <v>154</v>
      </c>
      <c r="H147" s="229"/>
      <c r="I147" s="230"/>
      <c r="J147" s="230"/>
      <c r="K147" s="230"/>
      <c r="L147" s="230"/>
      <c r="M147" s="230"/>
      <c r="N147" s="231"/>
      <c r="O147" s="231"/>
      <c r="P147" s="231"/>
      <c r="Q147" s="231"/>
      <c r="R147" s="231"/>
      <c r="S147" s="232"/>
      <c r="T147" s="323">
        <f t="shared" si="4"/>
        <v>0</v>
      </c>
    </row>
    <row r="148" spans="1:20" ht="15" customHeight="1">
      <c r="A148" s="322"/>
      <c r="B148" s="252">
        <v>0</v>
      </c>
      <c r="C148" s="252">
        <v>0</v>
      </c>
      <c r="D148" s="252" t="s">
        <v>197</v>
      </c>
      <c r="E148" s="253" t="s">
        <v>6</v>
      </c>
      <c r="F148" s="254" t="s">
        <v>338</v>
      </c>
      <c r="G148" s="228">
        <v>212</v>
      </c>
      <c r="H148" s="229"/>
      <c r="I148" s="230"/>
      <c r="J148" s="230"/>
      <c r="K148" s="230"/>
      <c r="L148" s="230"/>
      <c r="M148" s="230"/>
      <c r="N148" s="231"/>
      <c r="O148" s="231"/>
      <c r="P148" s="231"/>
      <c r="Q148" s="231"/>
      <c r="R148" s="231"/>
      <c r="S148" s="232"/>
      <c r="T148" s="323">
        <f t="shared" si="4"/>
        <v>0</v>
      </c>
    </row>
    <row r="149" spans="1:20" ht="15" customHeight="1">
      <c r="A149" s="322"/>
      <c r="B149" s="252">
        <v>0</v>
      </c>
      <c r="C149" s="252">
        <v>0</v>
      </c>
      <c r="D149" s="252" t="s">
        <v>197</v>
      </c>
      <c r="E149" s="253" t="s">
        <v>137</v>
      </c>
      <c r="F149" s="254" t="s">
        <v>339</v>
      </c>
      <c r="G149" s="228">
        <v>212</v>
      </c>
      <c r="H149" s="229"/>
      <c r="I149" s="230"/>
      <c r="J149" s="230"/>
      <c r="K149" s="230"/>
      <c r="L149" s="230"/>
      <c r="M149" s="230"/>
      <c r="N149" s="231"/>
      <c r="O149" s="231"/>
      <c r="P149" s="231"/>
      <c r="Q149" s="231"/>
      <c r="R149" s="231"/>
      <c r="S149" s="232"/>
      <c r="T149" s="323">
        <f t="shared" si="4"/>
        <v>0</v>
      </c>
    </row>
    <row r="150" spans="1:20" ht="15" customHeight="1">
      <c r="A150" s="322"/>
      <c r="B150" s="252">
        <v>0</v>
      </c>
      <c r="C150" s="252">
        <v>0</v>
      </c>
      <c r="D150" s="252" t="s">
        <v>296</v>
      </c>
      <c r="E150" s="253" t="s">
        <v>6</v>
      </c>
      <c r="F150" s="254" t="s">
        <v>340</v>
      </c>
      <c r="G150" s="228">
        <v>254</v>
      </c>
      <c r="H150" s="229"/>
      <c r="I150" s="230"/>
      <c r="J150" s="230"/>
      <c r="K150" s="230"/>
      <c r="L150" s="230"/>
      <c r="M150" s="230"/>
      <c r="N150" s="231"/>
      <c r="O150" s="231"/>
      <c r="P150" s="231"/>
      <c r="Q150" s="231"/>
      <c r="R150" s="231"/>
      <c r="S150" s="232"/>
      <c r="T150" s="323">
        <f t="shared" si="4"/>
        <v>0</v>
      </c>
    </row>
    <row r="151" spans="1:20" ht="15" customHeight="1">
      <c r="A151" s="322"/>
      <c r="B151" s="252">
        <v>0</v>
      </c>
      <c r="C151" s="252">
        <v>0</v>
      </c>
      <c r="D151" s="343" t="s">
        <v>200</v>
      </c>
      <c r="E151" s="341" t="s">
        <v>137</v>
      </c>
      <c r="F151" s="342" t="s">
        <v>341</v>
      </c>
      <c r="G151" s="228">
        <v>480</v>
      </c>
      <c r="H151" s="229"/>
      <c r="I151" s="230"/>
      <c r="J151" s="230"/>
      <c r="K151" s="230"/>
      <c r="L151" s="230"/>
      <c r="M151" s="230"/>
      <c r="N151" s="231"/>
      <c r="O151" s="231"/>
      <c r="P151" s="231"/>
      <c r="Q151" s="231"/>
      <c r="R151" s="231"/>
      <c r="S151" s="232"/>
      <c r="T151" s="323">
        <f t="shared" si="4"/>
        <v>0</v>
      </c>
    </row>
    <row r="152" spans="1:20" ht="15" customHeight="1">
      <c r="A152" s="322"/>
      <c r="B152" s="252">
        <v>0</v>
      </c>
      <c r="C152" s="252">
        <v>0</v>
      </c>
      <c r="D152" s="252" t="s">
        <v>197</v>
      </c>
      <c r="E152" s="253" t="s">
        <v>33</v>
      </c>
      <c r="F152" s="254" t="s">
        <v>342</v>
      </c>
      <c r="G152" s="228">
        <v>65</v>
      </c>
      <c r="H152" s="229"/>
      <c r="I152" s="230"/>
      <c r="J152" s="230"/>
      <c r="K152" s="230"/>
      <c r="L152" s="230"/>
      <c r="M152" s="230"/>
      <c r="N152" s="231"/>
      <c r="O152" s="231"/>
      <c r="P152" s="231"/>
      <c r="Q152" s="231"/>
      <c r="R152" s="231"/>
      <c r="S152" s="232"/>
      <c r="T152" s="323">
        <f t="shared" si="4"/>
        <v>0</v>
      </c>
    </row>
    <row r="153" spans="1:20" ht="15" customHeight="1">
      <c r="A153" s="361"/>
      <c r="B153" s="252">
        <v>0</v>
      </c>
      <c r="C153" s="252">
        <v>0</v>
      </c>
      <c r="D153" s="252" t="s">
        <v>202</v>
      </c>
      <c r="E153" s="253" t="s">
        <v>6</v>
      </c>
      <c r="F153" s="254" t="s">
        <v>343</v>
      </c>
      <c r="G153" s="228">
        <v>504</v>
      </c>
      <c r="H153" s="229"/>
      <c r="I153" s="230"/>
      <c r="J153" s="230"/>
      <c r="K153" s="230"/>
      <c r="L153" s="230"/>
      <c r="M153" s="230"/>
      <c r="N153" s="231"/>
      <c r="O153" s="231"/>
      <c r="P153" s="231"/>
      <c r="Q153" s="231"/>
      <c r="R153" s="231"/>
      <c r="S153" s="232"/>
      <c r="T153" s="323">
        <f t="shared" si="4"/>
        <v>0</v>
      </c>
    </row>
    <row r="154" spans="1:20" ht="15" customHeight="1">
      <c r="A154" s="361"/>
      <c r="B154" s="252">
        <v>0</v>
      </c>
      <c r="C154" s="252">
        <v>0</v>
      </c>
      <c r="D154" s="252" t="s">
        <v>197</v>
      </c>
      <c r="E154" s="253" t="s">
        <v>344</v>
      </c>
      <c r="F154" s="254" t="s">
        <v>345</v>
      </c>
      <c r="G154" s="228">
        <v>187</v>
      </c>
      <c r="H154" s="229"/>
      <c r="I154" s="230"/>
      <c r="J154" s="230"/>
      <c r="K154" s="230"/>
      <c r="L154" s="230"/>
      <c r="M154" s="230"/>
      <c r="N154" s="231"/>
      <c r="O154" s="231"/>
      <c r="P154" s="231"/>
      <c r="Q154" s="231"/>
      <c r="R154" s="231"/>
      <c r="S154" s="232"/>
      <c r="T154" s="323">
        <f t="shared" si="4"/>
        <v>0</v>
      </c>
    </row>
    <row r="155" spans="1:20" ht="15" customHeight="1">
      <c r="A155" s="361"/>
      <c r="B155" s="252">
        <v>0</v>
      </c>
      <c r="C155" s="252">
        <v>0</v>
      </c>
      <c r="D155" s="252" t="s">
        <v>197</v>
      </c>
      <c r="E155" s="265" t="s">
        <v>33</v>
      </c>
      <c r="F155" s="266" t="s">
        <v>346</v>
      </c>
      <c r="G155" s="228">
        <v>58</v>
      </c>
      <c r="H155" s="229"/>
      <c r="I155" s="230"/>
      <c r="J155" s="230"/>
      <c r="K155" s="230"/>
      <c r="L155" s="230"/>
      <c r="M155" s="230"/>
      <c r="N155" s="231"/>
      <c r="O155" s="231"/>
      <c r="P155" s="231"/>
      <c r="Q155" s="231"/>
      <c r="R155" s="231"/>
      <c r="S155" s="232"/>
      <c r="T155" s="323">
        <f t="shared" si="4"/>
        <v>0</v>
      </c>
    </row>
    <row r="156" spans="1:20" ht="15" customHeight="1">
      <c r="A156" s="322"/>
      <c r="B156" s="252">
        <v>0</v>
      </c>
      <c r="C156" s="252">
        <v>0</v>
      </c>
      <c r="D156" s="252" t="s">
        <v>197</v>
      </c>
      <c r="E156" s="349" t="s">
        <v>137</v>
      </c>
      <c r="F156" s="350" t="s">
        <v>347</v>
      </c>
      <c r="G156" s="228">
        <v>264</v>
      </c>
      <c r="H156" s="229"/>
      <c r="I156" s="230"/>
      <c r="J156" s="230"/>
      <c r="K156" s="230"/>
      <c r="L156" s="230"/>
      <c r="M156" s="230"/>
      <c r="N156" s="231"/>
      <c r="O156" s="231"/>
      <c r="P156" s="231"/>
      <c r="Q156" s="231"/>
      <c r="R156" s="231"/>
      <c r="S156" s="232"/>
      <c r="T156" s="323">
        <f t="shared" si="4"/>
        <v>0</v>
      </c>
    </row>
    <row r="157" spans="1:20" ht="15" customHeight="1">
      <c r="A157" s="322"/>
      <c r="B157" s="252">
        <v>0</v>
      </c>
      <c r="C157" s="252">
        <v>0</v>
      </c>
      <c r="D157" s="362" t="s">
        <v>197</v>
      </c>
      <c r="E157" s="265" t="s">
        <v>137</v>
      </c>
      <c r="F157" s="266" t="s">
        <v>348</v>
      </c>
      <c r="G157" s="363">
        <v>326</v>
      </c>
      <c r="H157" s="229"/>
      <c r="I157" s="230"/>
      <c r="J157" s="230"/>
      <c r="K157" s="230"/>
      <c r="L157" s="230"/>
      <c r="M157" s="230"/>
      <c r="N157" s="231"/>
      <c r="O157" s="231"/>
      <c r="P157" s="231"/>
      <c r="Q157" s="231"/>
      <c r="R157" s="231"/>
      <c r="S157" s="232"/>
      <c r="T157" s="323">
        <f t="shared" si="4"/>
        <v>0</v>
      </c>
    </row>
    <row r="158" spans="1:20" ht="15" customHeight="1">
      <c r="A158" s="322"/>
      <c r="B158" s="252">
        <v>0</v>
      </c>
      <c r="C158" s="252">
        <v>0</v>
      </c>
      <c r="D158" s="252" t="s">
        <v>197</v>
      </c>
      <c r="E158" s="265" t="s">
        <v>6</v>
      </c>
      <c r="F158" s="266" t="s">
        <v>349</v>
      </c>
      <c r="G158" s="228">
        <v>162</v>
      </c>
      <c r="H158" s="229"/>
      <c r="I158" s="230"/>
      <c r="J158" s="230"/>
      <c r="K158" s="230"/>
      <c r="L158" s="230"/>
      <c r="M158" s="230"/>
      <c r="N158" s="231"/>
      <c r="O158" s="231"/>
      <c r="P158" s="231"/>
      <c r="Q158" s="231"/>
      <c r="R158" s="231"/>
      <c r="S158" s="232"/>
      <c r="T158" s="323">
        <f t="shared" si="4"/>
        <v>0</v>
      </c>
    </row>
    <row r="159" spans="1:20" ht="15" customHeight="1">
      <c r="A159" s="322"/>
      <c r="B159" s="252">
        <v>0</v>
      </c>
      <c r="C159" s="252">
        <v>0</v>
      </c>
      <c r="D159" s="252" t="s">
        <v>197</v>
      </c>
      <c r="E159" s="265" t="s">
        <v>137</v>
      </c>
      <c r="F159" s="266" t="s">
        <v>350</v>
      </c>
      <c r="G159" s="228">
        <v>86</v>
      </c>
      <c r="H159" s="229"/>
      <c r="I159" s="230"/>
      <c r="J159" s="230"/>
      <c r="K159" s="230"/>
      <c r="L159" s="230"/>
      <c r="M159" s="230"/>
      <c r="N159" s="231"/>
      <c r="O159" s="231"/>
      <c r="P159" s="231"/>
      <c r="Q159" s="231"/>
      <c r="R159" s="231"/>
      <c r="S159" s="232"/>
      <c r="T159" s="323">
        <f t="shared" si="4"/>
        <v>0</v>
      </c>
    </row>
    <row r="160" spans="1:20" ht="15" customHeight="1">
      <c r="A160" s="322"/>
      <c r="B160" s="252">
        <v>0</v>
      </c>
      <c r="C160" s="252">
        <v>0</v>
      </c>
      <c r="D160" s="252" t="s">
        <v>197</v>
      </c>
      <c r="E160" s="265" t="s">
        <v>137</v>
      </c>
      <c r="F160" s="266" t="s">
        <v>351</v>
      </c>
      <c r="G160" s="228">
        <v>225</v>
      </c>
      <c r="H160" s="229"/>
      <c r="I160" s="230"/>
      <c r="J160" s="364"/>
      <c r="K160" s="230"/>
      <c r="L160" s="230"/>
      <c r="M160" s="230"/>
      <c r="N160" s="231"/>
      <c r="O160" s="231"/>
      <c r="P160" s="231"/>
      <c r="Q160" s="231"/>
      <c r="R160" s="231"/>
      <c r="S160" s="232"/>
      <c r="T160" s="323">
        <f t="shared" si="4"/>
        <v>0</v>
      </c>
    </row>
    <row r="161" spans="1:26" ht="15" customHeight="1">
      <c r="A161" s="322"/>
      <c r="B161" s="252">
        <v>0</v>
      </c>
      <c r="C161" s="252">
        <v>0</v>
      </c>
      <c r="D161" s="252" t="s">
        <v>197</v>
      </c>
      <c r="E161" s="265" t="s">
        <v>137</v>
      </c>
      <c r="F161" s="266" t="s">
        <v>352</v>
      </c>
      <c r="G161" s="228">
        <v>242</v>
      </c>
      <c r="H161" s="229"/>
      <c r="I161" s="230"/>
      <c r="J161" s="364"/>
      <c r="K161" s="230"/>
      <c r="L161" s="230"/>
      <c r="M161" s="230"/>
      <c r="N161" s="231"/>
      <c r="O161" s="231"/>
      <c r="P161" s="231"/>
      <c r="Q161" s="231"/>
      <c r="R161" s="231"/>
      <c r="S161" s="232"/>
      <c r="T161" s="323">
        <f t="shared" si="4"/>
        <v>0</v>
      </c>
    </row>
    <row r="162" spans="1:26" ht="15" customHeight="1">
      <c r="A162" s="322"/>
      <c r="B162" s="252">
        <v>0</v>
      </c>
      <c r="C162" s="252">
        <v>0</v>
      </c>
      <c r="D162" s="252" t="s">
        <v>197</v>
      </c>
      <c r="E162" s="265" t="s">
        <v>353</v>
      </c>
      <c r="F162" s="266" t="s">
        <v>354</v>
      </c>
      <c r="G162" s="228">
        <v>260</v>
      </c>
      <c r="H162" s="229"/>
      <c r="I162" s="230"/>
      <c r="J162" s="364"/>
      <c r="K162" s="230"/>
      <c r="L162" s="230"/>
      <c r="M162" s="230"/>
      <c r="N162" s="231"/>
      <c r="O162" s="231"/>
      <c r="P162" s="231"/>
      <c r="Q162" s="231"/>
      <c r="R162" s="231"/>
      <c r="S162" s="232"/>
      <c r="T162" s="323">
        <f t="shared" si="4"/>
        <v>0</v>
      </c>
    </row>
    <row r="163" spans="1:26" ht="15" customHeight="1">
      <c r="A163" s="322"/>
      <c r="B163" s="252">
        <v>0</v>
      </c>
      <c r="C163" s="252">
        <v>0</v>
      </c>
      <c r="D163" s="252" t="s">
        <v>197</v>
      </c>
      <c r="E163" s="265" t="s">
        <v>137</v>
      </c>
      <c r="F163" s="266" t="s">
        <v>355</v>
      </c>
      <c r="G163" s="228">
        <v>249</v>
      </c>
      <c r="H163" s="229"/>
      <c r="I163" s="230"/>
      <c r="J163" s="230"/>
      <c r="K163" s="230"/>
      <c r="L163" s="230"/>
      <c r="M163" s="230"/>
      <c r="N163" s="231"/>
      <c r="O163" s="231"/>
      <c r="P163" s="231"/>
      <c r="Q163" s="231"/>
      <c r="R163" s="231"/>
      <c r="S163" s="232"/>
      <c r="T163" s="323">
        <f t="shared" si="4"/>
        <v>0</v>
      </c>
    </row>
    <row r="164" spans="1:26" ht="15" customHeight="1">
      <c r="A164" s="322"/>
      <c r="B164" s="252">
        <v>0</v>
      </c>
      <c r="C164" s="252">
        <v>0</v>
      </c>
      <c r="D164" s="252" t="s">
        <v>197</v>
      </c>
      <c r="E164" s="265" t="s">
        <v>137</v>
      </c>
      <c r="F164" s="266" t="s">
        <v>236</v>
      </c>
      <c r="G164" s="228">
        <v>232</v>
      </c>
      <c r="H164" s="229"/>
      <c r="I164" s="230"/>
      <c r="J164" s="230"/>
      <c r="K164" s="230"/>
      <c r="L164" s="230"/>
      <c r="M164" s="230"/>
      <c r="N164" s="231"/>
      <c r="O164" s="231"/>
      <c r="P164" s="231"/>
      <c r="Q164" s="231"/>
      <c r="R164" s="231"/>
      <c r="S164" s="232"/>
      <c r="T164" s="323">
        <f t="shared" si="4"/>
        <v>0</v>
      </c>
    </row>
    <row r="165" spans="1:26" ht="15" customHeight="1">
      <c r="A165" s="322"/>
      <c r="B165" s="252">
        <v>0</v>
      </c>
      <c r="C165" s="252">
        <v>0</v>
      </c>
      <c r="D165" s="252" t="s">
        <v>197</v>
      </c>
      <c r="E165" s="265" t="s">
        <v>137</v>
      </c>
      <c r="F165" s="266" t="s">
        <v>356</v>
      </c>
      <c r="G165" s="228">
        <v>218</v>
      </c>
      <c r="H165" s="229"/>
      <c r="I165" s="230"/>
      <c r="J165" s="230"/>
      <c r="K165" s="230"/>
      <c r="L165" s="230"/>
      <c r="M165" s="230"/>
      <c r="N165" s="231"/>
      <c r="O165" s="231"/>
      <c r="P165" s="231"/>
      <c r="Q165" s="231"/>
      <c r="R165" s="231"/>
      <c r="S165" s="232"/>
      <c r="T165" s="323">
        <f t="shared" si="4"/>
        <v>0</v>
      </c>
    </row>
    <row r="166" spans="1:26" ht="15" customHeight="1">
      <c r="A166" s="322"/>
      <c r="B166" s="225">
        <v>0</v>
      </c>
      <c r="C166" s="225">
        <v>0</v>
      </c>
      <c r="D166" s="225" t="s">
        <v>197</v>
      </c>
      <c r="E166" s="365" t="s">
        <v>6</v>
      </c>
      <c r="F166" s="365" t="s">
        <v>357</v>
      </c>
      <c r="G166" s="248"/>
      <c r="H166" s="229"/>
      <c r="I166" s="230"/>
      <c r="J166" s="366">
        <v>238</v>
      </c>
      <c r="K166" s="237">
        <v>180</v>
      </c>
      <c r="L166" s="230"/>
      <c r="M166" s="230"/>
      <c r="N166" s="231"/>
      <c r="O166" s="231"/>
      <c r="P166" s="231"/>
      <c r="Q166" s="231"/>
      <c r="R166" s="231"/>
      <c r="S166" s="232"/>
      <c r="T166" s="323">
        <f t="shared" si="4"/>
        <v>0</v>
      </c>
    </row>
    <row r="167" spans="1:26" ht="15" customHeight="1">
      <c r="A167" s="322"/>
      <c r="B167" s="225">
        <v>0</v>
      </c>
      <c r="C167" s="225">
        <v>0</v>
      </c>
      <c r="D167" s="225" t="s">
        <v>197</v>
      </c>
      <c r="E167" s="50" t="s">
        <v>33</v>
      </c>
      <c r="F167" s="51" t="s">
        <v>358</v>
      </c>
      <c r="G167" s="248"/>
      <c r="H167" s="229"/>
      <c r="I167" s="230"/>
      <c r="J167" s="230"/>
      <c r="K167" s="237">
        <v>181</v>
      </c>
      <c r="L167" s="237">
        <v>262</v>
      </c>
      <c r="M167" s="230"/>
      <c r="N167" s="231"/>
      <c r="O167" s="231"/>
      <c r="P167" s="231"/>
      <c r="Q167" s="231"/>
      <c r="R167" s="231"/>
      <c r="S167" s="232"/>
      <c r="T167" s="323">
        <f t="shared" si="4"/>
        <v>0</v>
      </c>
    </row>
    <row r="168" spans="1:26" ht="15" customHeight="1">
      <c r="A168" s="322"/>
      <c r="B168" s="225">
        <v>0</v>
      </c>
      <c r="C168" s="225">
        <v>0</v>
      </c>
      <c r="D168" s="225" t="s">
        <v>197</v>
      </c>
      <c r="E168" s="50" t="s">
        <v>33</v>
      </c>
      <c r="F168" s="51" t="s">
        <v>359</v>
      </c>
      <c r="G168" s="248"/>
      <c r="H168" s="229"/>
      <c r="I168" s="230"/>
      <c r="J168" s="230"/>
      <c r="K168" s="237">
        <v>102</v>
      </c>
      <c r="L168" s="230"/>
      <c r="M168" s="230"/>
      <c r="N168" s="231"/>
      <c r="O168" s="231"/>
      <c r="P168" s="231"/>
      <c r="Q168" s="231"/>
      <c r="R168" s="231"/>
      <c r="S168" s="232"/>
      <c r="T168" s="323">
        <f t="shared" si="4"/>
        <v>0</v>
      </c>
    </row>
    <row r="169" spans="1:26" ht="15" customHeight="1">
      <c r="A169" s="322"/>
      <c r="B169" s="225">
        <v>0</v>
      </c>
      <c r="C169" s="225">
        <v>0</v>
      </c>
      <c r="D169" s="225" t="s">
        <v>197</v>
      </c>
      <c r="E169" s="50" t="s">
        <v>360</v>
      </c>
      <c r="F169" s="51" t="s">
        <v>361</v>
      </c>
      <c r="G169" s="248"/>
      <c r="H169" s="229"/>
      <c r="I169" s="230"/>
      <c r="J169" s="230"/>
      <c r="K169" s="230"/>
      <c r="L169" s="237">
        <v>182</v>
      </c>
      <c r="M169" s="230"/>
      <c r="N169" s="231"/>
      <c r="O169" s="231"/>
      <c r="P169" s="231"/>
      <c r="Q169" s="231"/>
      <c r="R169" s="231"/>
      <c r="S169" s="232"/>
      <c r="T169" s="323">
        <f t="shared" si="4"/>
        <v>0</v>
      </c>
    </row>
    <row r="170" spans="1:26" ht="15" customHeight="1">
      <c r="A170" s="322"/>
      <c r="B170" s="225">
        <v>0</v>
      </c>
      <c r="C170" s="225">
        <v>0</v>
      </c>
      <c r="D170" s="225" t="s">
        <v>197</v>
      </c>
      <c r="E170" s="226" t="s">
        <v>6</v>
      </c>
      <c r="F170" s="227" t="s">
        <v>362</v>
      </c>
      <c r="G170" s="248"/>
      <c r="H170" s="229"/>
      <c r="I170" s="230"/>
      <c r="J170" s="230"/>
      <c r="K170" s="230"/>
      <c r="L170" s="230"/>
      <c r="M170" s="230"/>
      <c r="N170" s="232">
        <v>79</v>
      </c>
      <c r="O170" s="231"/>
      <c r="P170" s="231"/>
      <c r="Q170" s="231"/>
      <c r="R170" s="231"/>
      <c r="S170" s="232"/>
      <c r="T170" s="323">
        <f t="shared" si="4"/>
        <v>0</v>
      </c>
    </row>
    <row r="171" spans="1:26" ht="15" customHeight="1">
      <c r="A171" s="322"/>
      <c r="B171" s="225">
        <v>0</v>
      </c>
      <c r="C171" s="225">
        <v>0</v>
      </c>
      <c r="D171" s="225" t="s">
        <v>197</v>
      </c>
      <c r="E171" s="226" t="s">
        <v>31</v>
      </c>
      <c r="F171" s="227" t="s">
        <v>103</v>
      </c>
      <c r="G171" s="248"/>
      <c r="H171" s="229"/>
      <c r="I171" s="230"/>
      <c r="J171" s="230"/>
      <c r="K171" s="230"/>
      <c r="L171" s="230"/>
      <c r="M171" s="230"/>
      <c r="N171" s="231"/>
      <c r="O171" s="231"/>
      <c r="P171" s="232">
        <v>200</v>
      </c>
      <c r="Q171" s="232">
        <v>168</v>
      </c>
      <c r="R171" s="232">
        <v>195</v>
      </c>
      <c r="S171" s="232"/>
      <c r="T171" s="323">
        <f t="shared" si="4"/>
        <v>0</v>
      </c>
    </row>
    <row r="172" spans="1:26" ht="15" customHeight="1">
      <c r="A172" s="322"/>
      <c r="B172" s="225">
        <v>0</v>
      </c>
      <c r="C172" s="225">
        <v>0</v>
      </c>
      <c r="D172" s="225" t="s">
        <v>197</v>
      </c>
      <c r="E172" s="226"/>
      <c r="F172" s="227"/>
      <c r="G172" s="248"/>
      <c r="H172" s="229"/>
      <c r="I172" s="230"/>
      <c r="J172" s="230"/>
      <c r="K172" s="230"/>
      <c r="L172" s="230"/>
      <c r="M172" s="230"/>
      <c r="N172" s="231"/>
      <c r="O172" s="231"/>
      <c r="P172" s="231"/>
      <c r="Q172" s="231"/>
      <c r="R172" s="231"/>
      <c r="S172" s="232"/>
      <c r="T172" s="323">
        <f t="shared" si="4"/>
        <v>0</v>
      </c>
    </row>
    <row r="173" spans="1:26" ht="15" customHeight="1">
      <c r="A173" s="322"/>
      <c r="B173" s="225">
        <v>0</v>
      </c>
      <c r="C173" s="225">
        <v>0</v>
      </c>
      <c r="D173" s="225" t="s">
        <v>197</v>
      </c>
      <c r="E173" s="226"/>
      <c r="F173" s="227"/>
      <c r="G173" s="248"/>
      <c r="H173" s="229"/>
      <c r="I173" s="230"/>
      <c r="J173" s="230"/>
      <c r="K173" s="230"/>
      <c r="L173" s="230"/>
      <c r="M173" s="230"/>
      <c r="N173" s="231"/>
      <c r="O173" s="231"/>
      <c r="P173" s="231"/>
      <c r="Q173" s="231"/>
      <c r="R173" s="231"/>
      <c r="S173" s="232"/>
      <c r="T173" s="323">
        <f t="shared" si="4"/>
        <v>0</v>
      </c>
    </row>
    <row r="174" spans="1:26" ht="15" customHeight="1">
      <c r="A174" s="322"/>
      <c r="B174" s="225">
        <v>0</v>
      </c>
      <c r="C174" s="225">
        <v>0</v>
      </c>
      <c r="D174" s="225" t="s">
        <v>197</v>
      </c>
      <c r="E174" s="226"/>
      <c r="F174" s="227"/>
      <c r="G174" s="248"/>
      <c r="H174" s="229"/>
      <c r="I174" s="230"/>
      <c r="J174" s="230"/>
      <c r="K174" s="230"/>
      <c r="L174" s="230"/>
      <c r="M174" s="230"/>
      <c r="N174" s="231"/>
      <c r="O174" s="231"/>
      <c r="P174" s="231"/>
      <c r="Q174" s="231"/>
      <c r="R174" s="231"/>
      <c r="S174" s="232"/>
      <c r="T174" s="323">
        <f t="shared" si="4"/>
        <v>0</v>
      </c>
    </row>
    <row r="175" spans="1:26" ht="14.25" customHeight="1">
      <c r="A175" s="367"/>
      <c r="B175" s="367"/>
      <c r="C175" s="367"/>
      <c r="U175" s="368"/>
      <c r="V175" s="368"/>
      <c r="W175" s="368"/>
      <c r="X175" s="368"/>
      <c r="Y175" s="368"/>
      <c r="Z175" s="368"/>
    </row>
    <row r="176" spans="1:26" ht="14.25" customHeight="1">
      <c r="A176" s="369">
        <v>5</v>
      </c>
      <c r="B176" s="575" t="s">
        <v>363</v>
      </c>
      <c r="C176" s="571"/>
      <c r="D176" s="571"/>
      <c r="E176" s="571"/>
      <c r="F176" s="571"/>
      <c r="G176" s="571"/>
      <c r="H176" s="571"/>
      <c r="I176" s="571"/>
      <c r="J176" s="571"/>
      <c r="K176" s="571"/>
      <c r="L176" s="571"/>
      <c r="M176" s="571"/>
      <c r="N176" s="571"/>
      <c r="O176" s="571"/>
      <c r="P176" s="571"/>
      <c r="Q176" s="571"/>
      <c r="R176" s="571"/>
      <c r="S176" s="571"/>
      <c r="T176" s="571"/>
      <c r="U176" s="368"/>
      <c r="V176" s="368"/>
      <c r="W176" s="368"/>
      <c r="X176" s="368"/>
      <c r="Y176" s="368"/>
      <c r="Z176" s="368"/>
    </row>
    <row r="177" spans="1:20" ht="52.5" customHeight="1" thickBot="1">
      <c r="A177" s="370" t="s">
        <v>177</v>
      </c>
      <c r="B177" s="371" t="s">
        <v>178</v>
      </c>
      <c r="C177" s="372" t="s">
        <v>179</v>
      </c>
      <c r="D177" s="373" t="s">
        <v>180</v>
      </c>
      <c r="E177" s="374" t="s">
        <v>27</v>
      </c>
      <c r="F177" s="374" t="s">
        <v>28</v>
      </c>
      <c r="G177" s="375" t="s">
        <v>181</v>
      </c>
      <c r="H177" s="376" t="s">
        <v>182</v>
      </c>
      <c r="I177" s="377" t="s">
        <v>183</v>
      </c>
      <c r="J177" s="377" t="s">
        <v>184</v>
      </c>
      <c r="K177" s="377" t="s">
        <v>185</v>
      </c>
      <c r="L177" s="377" t="s">
        <v>186</v>
      </c>
      <c r="M177" s="377" t="s">
        <v>187</v>
      </c>
      <c r="N177" s="377" t="s">
        <v>188</v>
      </c>
      <c r="O177" s="377" t="s">
        <v>189</v>
      </c>
      <c r="P177" s="377" t="s">
        <v>190</v>
      </c>
      <c r="Q177" s="377" t="s">
        <v>191</v>
      </c>
      <c r="R177" s="377" t="s">
        <v>154</v>
      </c>
      <c r="S177" s="378" t="s">
        <v>192</v>
      </c>
      <c r="T177" s="373" t="s">
        <v>193</v>
      </c>
    </row>
    <row r="178" spans="1:20" ht="15" customHeight="1" thickTop="1">
      <c r="A178" s="324"/>
      <c r="B178" s="255">
        <v>3</v>
      </c>
      <c r="C178" s="255">
        <v>3</v>
      </c>
      <c r="D178" s="379" t="s">
        <v>364</v>
      </c>
      <c r="E178" s="380" t="s">
        <v>137</v>
      </c>
      <c r="F178" s="381" t="s">
        <v>12</v>
      </c>
      <c r="G178" s="290">
        <v>418</v>
      </c>
      <c r="H178" s="256">
        <v>369</v>
      </c>
      <c r="I178" s="237">
        <v>378</v>
      </c>
      <c r="J178" s="237">
        <v>354</v>
      </c>
      <c r="K178" s="230"/>
      <c r="L178" s="382">
        <v>433</v>
      </c>
      <c r="M178" s="230"/>
      <c r="N178" s="383">
        <v>439</v>
      </c>
      <c r="O178" s="237">
        <v>420</v>
      </c>
      <c r="P178" s="384">
        <v>451</v>
      </c>
      <c r="Q178" s="232">
        <v>432</v>
      </c>
      <c r="R178" s="232">
        <v>393</v>
      </c>
      <c r="S178" s="232"/>
      <c r="T178" s="385">
        <f t="shared" ref="T178:T209" si="5">B178+C178</f>
        <v>6</v>
      </c>
    </row>
    <row r="179" spans="1:20" ht="15" customHeight="1">
      <c r="A179" s="322"/>
      <c r="B179" s="239">
        <v>5</v>
      </c>
      <c r="C179" s="239">
        <v>0</v>
      </c>
      <c r="D179" s="255" t="s">
        <v>365</v>
      </c>
      <c r="E179" s="246" t="s">
        <v>33</v>
      </c>
      <c r="F179" s="247" t="s">
        <v>140</v>
      </c>
      <c r="G179" s="297">
        <v>425</v>
      </c>
      <c r="H179" s="256">
        <v>370</v>
      </c>
      <c r="I179" s="237">
        <v>372</v>
      </c>
      <c r="J179" s="230"/>
      <c r="K179" s="230"/>
      <c r="L179" s="244"/>
      <c r="M179" s="230"/>
      <c r="N179" s="230"/>
      <c r="O179" s="230"/>
      <c r="P179" s="237">
        <v>412</v>
      </c>
      <c r="Q179" s="269"/>
      <c r="R179" s="237">
        <v>383</v>
      </c>
      <c r="S179" s="237"/>
      <c r="T179" s="385">
        <f t="shared" si="5"/>
        <v>5</v>
      </c>
    </row>
    <row r="180" spans="1:20" ht="15" customHeight="1">
      <c r="A180" s="317"/>
      <c r="B180" s="252">
        <v>5</v>
      </c>
      <c r="C180" s="252">
        <v>0</v>
      </c>
      <c r="D180" s="252" t="s">
        <v>204</v>
      </c>
      <c r="E180" s="386" t="s">
        <v>137</v>
      </c>
      <c r="F180" s="254" t="s">
        <v>366</v>
      </c>
      <c r="G180" s="228">
        <v>431</v>
      </c>
      <c r="H180" s="229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7"/>
      <c r="T180" s="385">
        <f t="shared" si="5"/>
        <v>5</v>
      </c>
    </row>
    <row r="181" spans="1:20" ht="15" customHeight="1">
      <c r="A181" s="324"/>
      <c r="B181" s="252">
        <v>5</v>
      </c>
      <c r="C181" s="252">
        <v>0</v>
      </c>
      <c r="D181" s="252" t="s">
        <v>367</v>
      </c>
      <c r="E181" s="253" t="s">
        <v>137</v>
      </c>
      <c r="F181" s="254" t="s">
        <v>368</v>
      </c>
      <c r="G181" s="297">
        <v>402</v>
      </c>
      <c r="H181" s="229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7"/>
      <c r="T181" s="385">
        <f t="shared" si="5"/>
        <v>5</v>
      </c>
    </row>
    <row r="182" spans="1:20" ht="15" customHeight="1">
      <c r="A182" s="322"/>
      <c r="B182" s="251">
        <v>5</v>
      </c>
      <c r="C182" s="251">
        <v>0</v>
      </c>
      <c r="D182" s="252" t="s">
        <v>217</v>
      </c>
      <c r="E182" s="253" t="s">
        <v>137</v>
      </c>
      <c r="F182" s="254" t="s">
        <v>369</v>
      </c>
      <c r="G182" s="228">
        <v>386</v>
      </c>
      <c r="H182" s="229"/>
      <c r="I182" s="230"/>
      <c r="J182" s="230"/>
      <c r="K182" s="230"/>
      <c r="L182" s="230"/>
      <c r="M182" s="230"/>
      <c r="N182" s="231"/>
      <c r="O182" s="230"/>
      <c r="P182" s="230"/>
      <c r="Q182" s="231"/>
      <c r="R182" s="231"/>
      <c r="S182" s="232"/>
      <c r="T182" s="385">
        <f t="shared" si="5"/>
        <v>5</v>
      </c>
    </row>
    <row r="183" spans="1:20" ht="15" customHeight="1">
      <c r="A183" s="324"/>
      <c r="B183" s="255">
        <v>4</v>
      </c>
      <c r="C183" s="255">
        <v>0</v>
      </c>
      <c r="D183" s="379" t="s">
        <v>364</v>
      </c>
      <c r="E183" s="387" t="s">
        <v>137</v>
      </c>
      <c r="F183" s="388" t="s">
        <v>370</v>
      </c>
      <c r="G183" s="297">
        <v>503</v>
      </c>
      <c r="H183" s="256">
        <v>458</v>
      </c>
      <c r="I183" s="237">
        <v>460</v>
      </c>
      <c r="J183" s="237">
        <v>456</v>
      </c>
      <c r="K183" s="237">
        <v>482</v>
      </c>
      <c r="L183" s="237">
        <v>461</v>
      </c>
      <c r="M183" s="237">
        <v>437</v>
      </c>
      <c r="N183" s="230"/>
      <c r="O183" s="230"/>
      <c r="P183" s="231"/>
      <c r="Q183" s="231"/>
      <c r="R183" s="231"/>
      <c r="S183" s="232"/>
      <c r="T183" s="385">
        <f t="shared" si="5"/>
        <v>4</v>
      </c>
    </row>
    <row r="184" spans="1:20" ht="15" customHeight="1">
      <c r="A184" s="361"/>
      <c r="B184" s="251">
        <v>4</v>
      </c>
      <c r="C184" s="251">
        <v>0</v>
      </c>
      <c r="D184" s="252" t="s">
        <v>296</v>
      </c>
      <c r="E184" s="253" t="s">
        <v>137</v>
      </c>
      <c r="F184" s="254" t="s">
        <v>371</v>
      </c>
      <c r="G184" s="228">
        <v>382</v>
      </c>
      <c r="H184" s="229"/>
      <c r="I184" s="230"/>
      <c r="J184" s="230"/>
      <c r="K184" s="230"/>
      <c r="L184" s="230"/>
      <c r="M184" s="230"/>
      <c r="N184" s="230"/>
      <c r="O184" s="230"/>
      <c r="P184" s="231"/>
      <c r="Q184" s="231"/>
      <c r="R184" s="231"/>
      <c r="S184" s="232"/>
      <c r="T184" s="385">
        <f t="shared" si="5"/>
        <v>4</v>
      </c>
    </row>
    <row r="185" spans="1:20" ht="15" customHeight="1">
      <c r="A185" s="322"/>
      <c r="B185" s="224">
        <v>4</v>
      </c>
      <c r="C185" s="224">
        <v>0</v>
      </c>
      <c r="D185" s="225" t="s">
        <v>296</v>
      </c>
      <c r="E185" s="226" t="s">
        <v>137</v>
      </c>
      <c r="F185" s="227" t="s">
        <v>372</v>
      </c>
      <c r="G185" s="297">
        <v>328</v>
      </c>
      <c r="H185" s="229"/>
      <c r="I185" s="237">
        <v>310</v>
      </c>
      <c r="J185" s="231"/>
      <c r="K185" s="244"/>
      <c r="L185" s="230"/>
      <c r="M185" s="230"/>
      <c r="N185" s="232">
        <v>205</v>
      </c>
      <c r="O185" s="230"/>
      <c r="P185" s="231"/>
      <c r="Q185" s="231"/>
      <c r="R185" s="231"/>
      <c r="S185" s="232"/>
      <c r="T185" s="385">
        <f t="shared" si="5"/>
        <v>4</v>
      </c>
    </row>
    <row r="186" spans="1:20" ht="15" customHeight="1">
      <c r="A186" s="322"/>
      <c r="B186" s="224">
        <v>4</v>
      </c>
      <c r="C186" s="224">
        <v>0</v>
      </c>
      <c r="D186" s="225" t="s">
        <v>197</v>
      </c>
      <c r="E186" s="226" t="s">
        <v>119</v>
      </c>
      <c r="F186" s="227" t="s">
        <v>373</v>
      </c>
      <c r="G186" s="297">
        <v>355</v>
      </c>
      <c r="H186" s="229"/>
      <c r="I186" s="230"/>
      <c r="J186" s="231"/>
      <c r="K186" s="230"/>
      <c r="L186" s="237">
        <v>338</v>
      </c>
      <c r="M186" s="230"/>
      <c r="N186" s="231"/>
      <c r="O186" s="244"/>
      <c r="P186" s="231"/>
      <c r="Q186" s="231"/>
      <c r="R186" s="231"/>
      <c r="S186" s="232"/>
      <c r="T186" s="385">
        <f t="shared" si="5"/>
        <v>4</v>
      </c>
    </row>
    <row r="187" spans="1:20" ht="15" customHeight="1">
      <c r="A187" s="322"/>
      <c r="B187" s="224">
        <v>3</v>
      </c>
      <c r="C187" s="224">
        <v>1</v>
      </c>
      <c r="D187" s="225" t="s">
        <v>276</v>
      </c>
      <c r="E187" s="226" t="s">
        <v>324</v>
      </c>
      <c r="F187" s="227" t="s">
        <v>374</v>
      </c>
      <c r="G187" s="290">
        <v>416</v>
      </c>
      <c r="H187" s="229"/>
      <c r="I187" s="230"/>
      <c r="J187" s="300">
        <v>481</v>
      </c>
      <c r="K187" s="230"/>
      <c r="L187" s="230"/>
      <c r="M187" s="230"/>
      <c r="N187" s="231"/>
      <c r="O187" s="230"/>
      <c r="P187" s="231"/>
      <c r="Q187" s="238"/>
      <c r="R187" s="231"/>
      <c r="S187" s="232"/>
      <c r="T187" s="385">
        <f t="shared" si="5"/>
        <v>4</v>
      </c>
    </row>
    <row r="188" spans="1:20" ht="15" customHeight="1">
      <c r="A188" s="322"/>
      <c r="B188" s="224">
        <v>2</v>
      </c>
      <c r="C188" s="224">
        <v>2</v>
      </c>
      <c r="D188" s="339" t="s">
        <v>375</v>
      </c>
      <c r="E188" s="226" t="s">
        <v>137</v>
      </c>
      <c r="F188" s="227" t="s">
        <v>84</v>
      </c>
      <c r="G188" s="290">
        <v>366</v>
      </c>
      <c r="H188" s="229"/>
      <c r="I188" s="237">
        <v>332</v>
      </c>
      <c r="J188" s="382">
        <v>367</v>
      </c>
      <c r="K188" s="237">
        <v>338</v>
      </c>
      <c r="L188" s="237">
        <v>363</v>
      </c>
      <c r="M188" s="384">
        <v>411</v>
      </c>
      <c r="N188" s="237">
        <v>395</v>
      </c>
      <c r="O188" s="232">
        <v>389</v>
      </c>
      <c r="P188" s="262">
        <v>388</v>
      </c>
      <c r="Q188" s="232">
        <v>339</v>
      </c>
      <c r="R188" s="232">
        <v>372</v>
      </c>
      <c r="S188" s="232"/>
      <c r="T188" s="385">
        <f t="shared" si="5"/>
        <v>4</v>
      </c>
    </row>
    <row r="189" spans="1:20" ht="15" customHeight="1">
      <c r="A189" s="322"/>
      <c r="B189" s="252">
        <v>3</v>
      </c>
      <c r="C189" s="251">
        <v>0</v>
      </c>
      <c r="D189" s="252" t="s">
        <v>376</v>
      </c>
      <c r="E189" s="253" t="s">
        <v>33</v>
      </c>
      <c r="F189" s="254" t="s">
        <v>377</v>
      </c>
      <c r="G189" s="228">
        <v>398</v>
      </c>
      <c r="H189" s="229"/>
      <c r="I189" s="230"/>
      <c r="J189" s="230"/>
      <c r="K189" s="230"/>
      <c r="L189" s="230"/>
      <c r="M189" s="230"/>
      <c r="N189" s="230"/>
      <c r="O189" s="231"/>
      <c r="P189" s="231"/>
      <c r="Q189" s="231"/>
      <c r="R189" s="231"/>
      <c r="S189" s="232"/>
      <c r="T189" s="385">
        <f t="shared" si="5"/>
        <v>3</v>
      </c>
    </row>
    <row r="190" spans="1:20" ht="15" customHeight="1">
      <c r="A190" s="322"/>
      <c r="B190" s="251">
        <v>3</v>
      </c>
      <c r="C190" s="251">
        <v>0</v>
      </c>
      <c r="D190" s="252" t="s">
        <v>376</v>
      </c>
      <c r="E190" s="253" t="s">
        <v>137</v>
      </c>
      <c r="F190" s="254" t="s">
        <v>378</v>
      </c>
      <c r="G190" s="297">
        <v>404</v>
      </c>
      <c r="H190" s="229"/>
      <c r="I190" s="230"/>
      <c r="J190" s="244"/>
      <c r="K190" s="230"/>
      <c r="L190" s="230"/>
      <c r="M190" s="230"/>
      <c r="N190" s="230"/>
      <c r="O190" s="231"/>
      <c r="P190" s="231"/>
      <c r="Q190" s="231"/>
      <c r="R190" s="231"/>
      <c r="S190" s="232"/>
      <c r="T190" s="385">
        <f t="shared" si="5"/>
        <v>3</v>
      </c>
    </row>
    <row r="191" spans="1:20" ht="15" customHeight="1">
      <c r="A191" s="324"/>
      <c r="B191" s="239">
        <v>3</v>
      </c>
      <c r="C191" s="239">
        <v>0</v>
      </c>
      <c r="D191" s="379" t="s">
        <v>364</v>
      </c>
      <c r="E191" s="387" t="s">
        <v>137</v>
      </c>
      <c r="F191" s="388" t="s">
        <v>379</v>
      </c>
      <c r="G191" s="297">
        <v>458</v>
      </c>
      <c r="H191" s="256">
        <v>414</v>
      </c>
      <c r="I191" s="230"/>
      <c r="J191" s="230"/>
      <c r="K191" s="336">
        <v>395</v>
      </c>
      <c r="L191" s="230"/>
      <c r="M191" s="230"/>
      <c r="N191" s="230"/>
      <c r="O191" s="232">
        <v>422</v>
      </c>
      <c r="P191" s="232">
        <v>399</v>
      </c>
      <c r="Q191" s="231"/>
      <c r="R191" s="231"/>
      <c r="S191" s="232"/>
      <c r="T191" s="385">
        <f t="shared" si="5"/>
        <v>3</v>
      </c>
    </row>
    <row r="192" spans="1:20" ht="15" customHeight="1">
      <c r="A192" s="322"/>
      <c r="B192" s="224">
        <v>0</v>
      </c>
      <c r="C192" s="224">
        <v>3</v>
      </c>
      <c r="D192" s="225" t="s">
        <v>197</v>
      </c>
      <c r="E192" s="246" t="s">
        <v>137</v>
      </c>
      <c r="F192" s="247" t="s">
        <v>380</v>
      </c>
      <c r="G192" s="389"/>
      <c r="H192" s="229"/>
      <c r="I192" s="382">
        <v>255</v>
      </c>
      <c r="J192" s="383">
        <v>287</v>
      </c>
      <c r="K192" s="384">
        <v>333</v>
      </c>
      <c r="L192" s="230"/>
      <c r="M192" s="230"/>
      <c r="N192" s="231"/>
      <c r="O192" s="231"/>
      <c r="P192" s="231"/>
      <c r="Q192" s="231"/>
      <c r="R192" s="231"/>
      <c r="S192" s="232"/>
      <c r="T192" s="385">
        <f t="shared" si="5"/>
        <v>3</v>
      </c>
    </row>
    <row r="193" spans="1:20" ht="15" customHeight="1">
      <c r="A193" s="324"/>
      <c r="B193" s="224">
        <v>1</v>
      </c>
      <c r="C193" s="224">
        <v>2</v>
      </c>
      <c r="D193" s="225" t="s">
        <v>381</v>
      </c>
      <c r="E193" s="226" t="s">
        <v>137</v>
      </c>
      <c r="F193" s="227" t="s">
        <v>382</v>
      </c>
      <c r="G193" s="290">
        <v>331</v>
      </c>
      <c r="H193" s="229"/>
      <c r="I193" s="382">
        <v>425</v>
      </c>
      <c r="J193" s="232">
        <v>389</v>
      </c>
      <c r="K193" s="230"/>
      <c r="L193" s="237">
        <v>381</v>
      </c>
      <c r="M193" s="384">
        <v>442</v>
      </c>
      <c r="N193" s="231"/>
      <c r="O193" s="231"/>
      <c r="P193" s="238"/>
      <c r="Q193" s="231"/>
      <c r="R193" s="231"/>
      <c r="S193" s="232"/>
      <c r="T193" s="385">
        <f t="shared" si="5"/>
        <v>3</v>
      </c>
    </row>
    <row r="194" spans="1:20" ht="15" customHeight="1">
      <c r="A194" s="322"/>
      <c r="B194" s="224">
        <v>1</v>
      </c>
      <c r="C194" s="224">
        <v>2</v>
      </c>
      <c r="D194" s="225" t="s">
        <v>446</v>
      </c>
      <c r="E194" s="226" t="s">
        <v>137</v>
      </c>
      <c r="F194" s="227" t="s">
        <v>13</v>
      </c>
      <c r="G194" s="290">
        <v>288</v>
      </c>
      <c r="H194" s="229"/>
      <c r="I194" s="237">
        <v>281</v>
      </c>
      <c r="J194" s="231"/>
      <c r="K194" s="230"/>
      <c r="L194" s="230"/>
      <c r="M194" s="230"/>
      <c r="N194" s="231"/>
      <c r="O194" s="231"/>
      <c r="P194" s="231"/>
      <c r="Q194" s="383">
        <v>332</v>
      </c>
      <c r="R194" s="257">
        <v>378</v>
      </c>
      <c r="S194" s="232"/>
      <c r="T194" s="385">
        <f t="shared" si="5"/>
        <v>3</v>
      </c>
    </row>
    <row r="195" spans="1:20" ht="15" customHeight="1">
      <c r="A195" s="324"/>
      <c r="B195" s="224">
        <v>0</v>
      </c>
      <c r="C195" s="224">
        <v>3</v>
      </c>
      <c r="D195" s="252" t="s">
        <v>197</v>
      </c>
      <c r="E195" s="302" t="s">
        <v>33</v>
      </c>
      <c r="F195" s="227" t="s">
        <v>398</v>
      </c>
      <c r="G195" s="389"/>
      <c r="H195" s="229"/>
      <c r="I195" s="230"/>
      <c r="J195" s="231"/>
      <c r="K195" s="230"/>
      <c r="L195" s="230"/>
      <c r="M195" s="230"/>
      <c r="N195" s="232">
        <v>220</v>
      </c>
      <c r="O195" s="383">
        <v>280</v>
      </c>
      <c r="P195" s="231"/>
      <c r="Q195" s="383">
        <v>338</v>
      </c>
      <c r="R195" s="300">
        <v>359</v>
      </c>
      <c r="S195" s="232"/>
      <c r="T195" s="385">
        <f t="shared" si="5"/>
        <v>3</v>
      </c>
    </row>
    <row r="196" spans="1:20" ht="15" customHeight="1">
      <c r="A196" s="322"/>
      <c r="B196" s="224">
        <v>2</v>
      </c>
      <c r="C196" s="224">
        <v>0</v>
      </c>
      <c r="D196" s="225" t="s">
        <v>197</v>
      </c>
      <c r="E196" s="226" t="s">
        <v>137</v>
      </c>
      <c r="F196" s="227" t="s">
        <v>383</v>
      </c>
      <c r="G196" s="297">
        <v>311</v>
      </c>
      <c r="H196" s="229"/>
      <c r="I196" s="230"/>
      <c r="J196" s="232">
        <v>172</v>
      </c>
      <c r="K196" s="230"/>
      <c r="L196" s="230"/>
      <c r="M196" s="230"/>
      <c r="N196" s="231"/>
      <c r="O196" s="231"/>
      <c r="P196" s="231"/>
      <c r="Q196" s="231"/>
      <c r="R196" s="231"/>
      <c r="S196" s="232"/>
      <c r="T196" s="385">
        <f t="shared" si="5"/>
        <v>2</v>
      </c>
    </row>
    <row r="197" spans="1:20" ht="15" customHeight="1">
      <c r="A197" s="322"/>
      <c r="B197" s="251">
        <v>2</v>
      </c>
      <c r="C197" s="251">
        <v>0</v>
      </c>
      <c r="D197" s="252" t="s">
        <v>197</v>
      </c>
      <c r="E197" s="253" t="s">
        <v>33</v>
      </c>
      <c r="F197" s="254" t="s">
        <v>384</v>
      </c>
      <c r="G197" s="228">
        <v>358</v>
      </c>
      <c r="H197" s="229"/>
      <c r="I197" s="230"/>
      <c r="J197" s="231"/>
      <c r="K197" s="230"/>
      <c r="L197" s="230"/>
      <c r="M197" s="230"/>
      <c r="N197" s="231"/>
      <c r="O197" s="231"/>
      <c r="P197" s="231"/>
      <c r="Q197" s="231"/>
      <c r="R197" s="231"/>
      <c r="S197" s="232"/>
      <c r="T197" s="385">
        <f t="shared" si="5"/>
        <v>2</v>
      </c>
    </row>
    <row r="198" spans="1:20" ht="15" customHeight="1">
      <c r="A198" s="322"/>
      <c r="B198" s="251">
        <v>2</v>
      </c>
      <c r="C198" s="251">
        <v>0</v>
      </c>
      <c r="D198" s="252" t="s">
        <v>276</v>
      </c>
      <c r="E198" s="253" t="s">
        <v>33</v>
      </c>
      <c r="F198" s="254" t="s">
        <v>385</v>
      </c>
      <c r="G198" s="297">
        <v>430</v>
      </c>
      <c r="H198" s="229"/>
      <c r="I198" s="230"/>
      <c r="J198" s="231"/>
      <c r="K198" s="230"/>
      <c r="L198" s="230"/>
      <c r="M198" s="230"/>
      <c r="N198" s="231"/>
      <c r="O198" s="231"/>
      <c r="P198" s="231"/>
      <c r="Q198" s="231"/>
      <c r="R198" s="231"/>
      <c r="S198" s="232"/>
      <c r="T198" s="385">
        <f t="shared" si="5"/>
        <v>2</v>
      </c>
    </row>
    <row r="199" spans="1:20" ht="15" customHeight="1">
      <c r="A199" s="322"/>
      <c r="B199" s="251">
        <v>2</v>
      </c>
      <c r="C199" s="251">
        <v>0</v>
      </c>
      <c r="D199" s="252" t="s">
        <v>197</v>
      </c>
      <c r="E199" s="253" t="s">
        <v>137</v>
      </c>
      <c r="F199" s="254" t="s">
        <v>386</v>
      </c>
      <c r="G199" s="297">
        <v>323</v>
      </c>
      <c r="H199" s="229"/>
      <c r="I199" s="230"/>
      <c r="J199" s="231"/>
      <c r="K199" s="230"/>
      <c r="L199" s="230"/>
      <c r="M199" s="230"/>
      <c r="N199" s="231"/>
      <c r="O199" s="231"/>
      <c r="P199" s="231"/>
      <c r="Q199" s="231"/>
      <c r="R199" s="231"/>
      <c r="S199" s="232"/>
      <c r="T199" s="385">
        <f t="shared" si="5"/>
        <v>2</v>
      </c>
    </row>
    <row r="200" spans="1:20" ht="15" customHeight="1">
      <c r="A200" s="361"/>
      <c r="B200" s="251">
        <v>2</v>
      </c>
      <c r="C200" s="251">
        <v>0</v>
      </c>
      <c r="D200" s="252" t="s">
        <v>197</v>
      </c>
      <c r="E200" s="253" t="s">
        <v>33</v>
      </c>
      <c r="F200" s="254" t="s">
        <v>387</v>
      </c>
      <c r="G200" s="228">
        <v>282</v>
      </c>
      <c r="H200" s="229"/>
      <c r="I200" s="244"/>
      <c r="J200" s="231"/>
      <c r="K200" s="230"/>
      <c r="L200" s="230"/>
      <c r="M200" s="230"/>
      <c r="N200" s="231"/>
      <c r="O200" s="231"/>
      <c r="P200" s="231"/>
      <c r="Q200" s="231"/>
      <c r="R200" s="231"/>
      <c r="S200" s="232"/>
      <c r="T200" s="385">
        <f t="shared" si="5"/>
        <v>2</v>
      </c>
    </row>
    <row r="201" spans="1:20" ht="15" customHeight="1">
      <c r="A201" s="322"/>
      <c r="B201" s="251">
        <v>2</v>
      </c>
      <c r="C201" s="251">
        <v>0</v>
      </c>
      <c r="D201" s="252" t="s">
        <v>302</v>
      </c>
      <c r="E201" s="253" t="s">
        <v>137</v>
      </c>
      <c r="F201" s="254" t="s">
        <v>388</v>
      </c>
      <c r="G201" s="297">
        <v>405</v>
      </c>
      <c r="H201" s="229"/>
      <c r="I201" s="230"/>
      <c r="J201" s="238"/>
      <c r="K201" s="230"/>
      <c r="L201" s="230"/>
      <c r="M201" s="230"/>
      <c r="N201" s="231"/>
      <c r="O201" s="231"/>
      <c r="P201" s="231"/>
      <c r="Q201" s="231"/>
      <c r="R201" s="231"/>
      <c r="S201" s="232"/>
      <c r="T201" s="385">
        <f t="shared" si="5"/>
        <v>2</v>
      </c>
    </row>
    <row r="202" spans="1:20" ht="15" customHeight="1">
      <c r="A202" s="322"/>
      <c r="B202" s="251">
        <v>2</v>
      </c>
      <c r="C202" s="251">
        <v>0</v>
      </c>
      <c r="D202" s="390" t="s">
        <v>364</v>
      </c>
      <c r="E202" s="391" t="s">
        <v>281</v>
      </c>
      <c r="F202" s="392" t="s">
        <v>389</v>
      </c>
      <c r="G202" s="297">
        <v>509</v>
      </c>
      <c r="H202" s="229"/>
      <c r="I202" s="230"/>
      <c r="J202" s="231"/>
      <c r="K202" s="230"/>
      <c r="L202" s="244"/>
      <c r="M202" s="230"/>
      <c r="N202" s="231"/>
      <c r="O202" s="231"/>
      <c r="P202" s="231"/>
      <c r="Q202" s="231"/>
      <c r="R202" s="231"/>
      <c r="S202" s="232"/>
      <c r="T202" s="385">
        <f t="shared" si="5"/>
        <v>2</v>
      </c>
    </row>
    <row r="203" spans="1:20" ht="15" customHeight="1">
      <c r="A203" s="322"/>
      <c r="B203" s="251">
        <v>2</v>
      </c>
      <c r="C203" s="251">
        <v>0</v>
      </c>
      <c r="D203" s="252" t="s">
        <v>197</v>
      </c>
      <c r="E203" s="253" t="s">
        <v>137</v>
      </c>
      <c r="F203" s="254" t="s">
        <v>390</v>
      </c>
      <c r="G203" s="297">
        <v>277</v>
      </c>
      <c r="H203" s="229"/>
      <c r="I203" s="230"/>
      <c r="J203" s="231"/>
      <c r="K203" s="230"/>
      <c r="L203" s="244"/>
      <c r="M203" s="230"/>
      <c r="N203" s="231"/>
      <c r="O203" s="231"/>
      <c r="P203" s="231"/>
      <c r="Q203" s="231"/>
      <c r="R203" s="231"/>
      <c r="S203" s="232"/>
      <c r="T203" s="385">
        <f t="shared" si="5"/>
        <v>2</v>
      </c>
    </row>
    <row r="204" spans="1:20" ht="15" customHeight="1">
      <c r="A204" s="322"/>
      <c r="B204" s="251">
        <v>2</v>
      </c>
      <c r="C204" s="251">
        <v>0</v>
      </c>
      <c r="D204" s="252" t="s">
        <v>197</v>
      </c>
      <c r="E204" s="253" t="s">
        <v>16</v>
      </c>
      <c r="F204" s="254" t="s">
        <v>259</v>
      </c>
      <c r="G204" s="297">
        <v>349</v>
      </c>
      <c r="H204" s="229"/>
      <c r="I204" s="230"/>
      <c r="J204" s="231"/>
      <c r="K204" s="230"/>
      <c r="L204" s="230"/>
      <c r="M204" s="244"/>
      <c r="N204" s="231"/>
      <c r="O204" s="231"/>
      <c r="P204" s="238"/>
      <c r="Q204" s="231"/>
      <c r="R204" s="231"/>
      <c r="S204" s="232"/>
      <c r="T204" s="385">
        <f t="shared" si="5"/>
        <v>2</v>
      </c>
    </row>
    <row r="205" spans="1:20" ht="15" customHeight="1">
      <c r="A205" s="322"/>
      <c r="B205" s="224">
        <v>2</v>
      </c>
      <c r="C205" s="224">
        <v>0</v>
      </c>
      <c r="D205" s="225" t="s">
        <v>197</v>
      </c>
      <c r="E205" s="226" t="s">
        <v>137</v>
      </c>
      <c r="F205" s="227" t="s">
        <v>391</v>
      </c>
      <c r="G205" s="297">
        <v>357</v>
      </c>
      <c r="H205" s="229"/>
      <c r="I205" s="230"/>
      <c r="J205" s="238"/>
      <c r="K205" s="230"/>
      <c r="L205" s="237">
        <v>257</v>
      </c>
      <c r="M205" s="237">
        <v>324</v>
      </c>
      <c r="N205" s="231"/>
      <c r="O205" s="231"/>
      <c r="P205" s="231"/>
      <c r="Q205" s="231"/>
      <c r="R205" s="238"/>
      <c r="S205" s="232"/>
      <c r="T205" s="385">
        <f t="shared" si="5"/>
        <v>2</v>
      </c>
    </row>
    <row r="206" spans="1:20" ht="15" customHeight="1">
      <c r="A206" s="322"/>
      <c r="B206" s="251">
        <v>2</v>
      </c>
      <c r="C206" s="251">
        <v>0</v>
      </c>
      <c r="D206" s="252" t="s">
        <v>197</v>
      </c>
      <c r="E206" s="253" t="s">
        <v>137</v>
      </c>
      <c r="F206" s="254" t="s">
        <v>392</v>
      </c>
      <c r="G206" s="297">
        <v>357</v>
      </c>
      <c r="H206" s="229"/>
      <c r="I206" s="230"/>
      <c r="J206" s="231"/>
      <c r="K206" s="230"/>
      <c r="L206" s="230"/>
      <c r="M206" s="230"/>
      <c r="N206" s="231"/>
      <c r="O206" s="231"/>
      <c r="P206" s="231"/>
      <c r="Q206" s="231"/>
      <c r="R206" s="238"/>
      <c r="S206" s="232"/>
      <c r="T206" s="385">
        <f t="shared" si="5"/>
        <v>2</v>
      </c>
    </row>
    <row r="207" spans="1:20" ht="15" customHeight="1">
      <c r="A207" s="322"/>
      <c r="B207" s="251">
        <v>2</v>
      </c>
      <c r="C207" s="251">
        <v>0</v>
      </c>
      <c r="D207" s="252" t="s">
        <v>197</v>
      </c>
      <c r="E207" s="253" t="s">
        <v>137</v>
      </c>
      <c r="F207" s="254" t="s">
        <v>393</v>
      </c>
      <c r="G207" s="297">
        <v>313</v>
      </c>
      <c r="H207" s="229"/>
      <c r="I207" s="230"/>
      <c r="J207" s="231"/>
      <c r="K207" s="230"/>
      <c r="L207" s="230"/>
      <c r="M207" s="230"/>
      <c r="N207" s="231"/>
      <c r="O207" s="231"/>
      <c r="P207" s="231"/>
      <c r="Q207" s="231"/>
      <c r="R207" s="231"/>
      <c r="S207" s="257"/>
      <c r="T207" s="385">
        <f t="shared" si="5"/>
        <v>2</v>
      </c>
    </row>
    <row r="208" spans="1:20" ht="15" customHeight="1">
      <c r="A208" s="361"/>
      <c r="B208" s="239">
        <v>1</v>
      </c>
      <c r="C208" s="239">
        <v>1</v>
      </c>
      <c r="D208" s="255" t="s">
        <v>284</v>
      </c>
      <c r="E208" s="246" t="s">
        <v>137</v>
      </c>
      <c r="F208" s="247" t="s">
        <v>394</v>
      </c>
      <c r="G208" s="235">
        <v>273</v>
      </c>
      <c r="H208" s="393">
        <v>405</v>
      </c>
      <c r="I208" s="237">
        <v>362</v>
      </c>
      <c r="J208" s="232">
        <v>311</v>
      </c>
      <c r="K208" s="230"/>
      <c r="L208" s="230"/>
      <c r="M208" s="237">
        <v>295</v>
      </c>
      <c r="N208" s="232">
        <v>371</v>
      </c>
      <c r="O208" s="232">
        <v>293</v>
      </c>
      <c r="P208" s="232">
        <v>355</v>
      </c>
      <c r="Q208" s="232">
        <v>386</v>
      </c>
      <c r="R208" s="238"/>
      <c r="S208" s="232"/>
      <c r="T208" s="385">
        <f t="shared" si="5"/>
        <v>2</v>
      </c>
    </row>
    <row r="209" spans="1:20" ht="15" customHeight="1">
      <c r="A209" s="322"/>
      <c r="B209" s="251">
        <v>1</v>
      </c>
      <c r="C209" s="251">
        <v>1</v>
      </c>
      <c r="D209" s="252" t="s">
        <v>197</v>
      </c>
      <c r="E209" s="253" t="s">
        <v>137</v>
      </c>
      <c r="F209" s="254" t="s">
        <v>395</v>
      </c>
      <c r="G209" s="290">
        <v>258</v>
      </c>
      <c r="H209" s="229"/>
      <c r="I209" s="384">
        <v>319</v>
      </c>
      <c r="J209" s="231"/>
      <c r="K209" s="230"/>
      <c r="L209" s="230"/>
      <c r="M209" s="230"/>
      <c r="N209" s="231"/>
      <c r="O209" s="231"/>
      <c r="P209" s="231"/>
      <c r="Q209" s="231"/>
      <c r="R209" s="231"/>
      <c r="S209" s="232"/>
      <c r="T209" s="385">
        <f t="shared" si="5"/>
        <v>2</v>
      </c>
    </row>
    <row r="210" spans="1:20" ht="15" customHeight="1">
      <c r="A210" s="322"/>
      <c r="B210" s="224">
        <v>1</v>
      </c>
      <c r="C210" s="224">
        <v>1</v>
      </c>
      <c r="D210" s="225" t="s">
        <v>206</v>
      </c>
      <c r="E210" s="226" t="s">
        <v>121</v>
      </c>
      <c r="F210" s="227" t="s">
        <v>396</v>
      </c>
      <c r="G210" s="290">
        <v>350</v>
      </c>
      <c r="H210" s="229"/>
      <c r="I210" s="237">
        <v>344</v>
      </c>
      <c r="J210" s="232">
        <v>326</v>
      </c>
      <c r="K210" s="237">
        <v>333</v>
      </c>
      <c r="L210" s="237">
        <v>340</v>
      </c>
      <c r="M210" s="384">
        <v>373</v>
      </c>
      <c r="N210" s="231"/>
      <c r="O210" s="231"/>
      <c r="P210" s="231"/>
      <c r="Q210" s="231"/>
      <c r="R210" s="231"/>
      <c r="S210" s="232"/>
      <c r="T210" s="385">
        <f t="shared" ref="T210:T241" si="6">B210+C210</f>
        <v>2</v>
      </c>
    </row>
    <row r="211" spans="1:20" ht="15" customHeight="1">
      <c r="A211" s="322"/>
      <c r="B211" s="224">
        <v>0</v>
      </c>
      <c r="C211" s="224">
        <v>2</v>
      </c>
      <c r="D211" s="225" t="s">
        <v>197</v>
      </c>
      <c r="E211" s="246" t="s">
        <v>137</v>
      </c>
      <c r="F211" s="247" t="s">
        <v>397</v>
      </c>
      <c r="G211" s="389"/>
      <c r="H211" s="229"/>
      <c r="I211" s="382">
        <v>277</v>
      </c>
      <c r="J211" s="231"/>
      <c r="K211" s="230"/>
      <c r="L211" s="230"/>
      <c r="M211" s="230"/>
      <c r="N211" s="231"/>
      <c r="O211" s="231"/>
      <c r="P211" s="231"/>
      <c r="Q211" s="300">
        <v>336</v>
      </c>
      <c r="R211" s="231"/>
      <c r="S211" s="232"/>
      <c r="T211" s="385">
        <f t="shared" si="6"/>
        <v>2</v>
      </c>
    </row>
    <row r="212" spans="1:20" ht="15" customHeight="1">
      <c r="A212" s="322"/>
      <c r="B212" s="224">
        <v>0</v>
      </c>
      <c r="C212" s="224">
        <v>2</v>
      </c>
      <c r="D212" s="225" t="s">
        <v>197</v>
      </c>
      <c r="E212" s="226" t="s">
        <v>137</v>
      </c>
      <c r="F212" s="227" t="s">
        <v>105</v>
      </c>
      <c r="G212" s="394"/>
      <c r="H212" s="268"/>
      <c r="I212" s="269"/>
      <c r="J212" s="270"/>
      <c r="K212" s="269"/>
      <c r="L212" s="269"/>
      <c r="M212" s="269"/>
      <c r="N212" s="270"/>
      <c r="O212" s="270"/>
      <c r="P212" s="383">
        <v>255</v>
      </c>
      <c r="Q212" s="300">
        <v>326</v>
      </c>
      <c r="R212" s="262">
        <v>314</v>
      </c>
      <c r="S212" s="262"/>
      <c r="T212" s="395">
        <f t="shared" si="6"/>
        <v>2</v>
      </c>
    </row>
    <row r="213" spans="1:20" ht="15" customHeight="1">
      <c r="A213" s="322"/>
      <c r="B213" s="251">
        <v>1</v>
      </c>
      <c r="C213" s="251">
        <v>0</v>
      </c>
      <c r="D213" s="252" t="s">
        <v>197</v>
      </c>
      <c r="E213" s="253" t="s">
        <v>121</v>
      </c>
      <c r="F213" s="254" t="s">
        <v>256</v>
      </c>
      <c r="G213" s="228">
        <v>292</v>
      </c>
      <c r="H213" s="229"/>
      <c r="I213" s="230"/>
      <c r="J213" s="230"/>
      <c r="K213" s="230"/>
      <c r="L213" s="230"/>
      <c r="M213" s="230"/>
      <c r="N213" s="231"/>
      <c r="O213" s="231"/>
      <c r="P213" s="231"/>
      <c r="Q213" s="231"/>
      <c r="R213" s="231"/>
      <c r="S213" s="232"/>
      <c r="T213" s="385">
        <f t="shared" si="6"/>
        <v>1</v>
      </c>
    </row>
    <row r="214" spans="1:20" ht="15" customHeight="1">
      <c r="A214" s="322"/>
      <c r="B214" s="252">
        <v>1</v>
      </c>
      <c r="C214" s="252">
        <v>0</v>
      </c>
      <c r="D214" s="252" t="s">
        <v>197</v>
      </c>
      <c r="E214" s="253" t="s">
        <v>137</v>
      </c>
      <c r="F214" s="254" t="s">
        <v>399</v>
      </c>
      <c r="G214" s="228">
        <v>304</v>
      </c>
      <c r="H214" s="229"/>
      <c r="I214" s="353"/>
      <c r="J214" s="230"/>
      <c r="K214" s="353"/>
      <c r="L214" s="354"/>
      <c r="M214" s="230"/>
      <c r="N214" s="230"/>
      <c r="O214" s="230"/>
      <c r="P214" s="230"/>
      <c r="Q214" s="230"/>
      <c r="R214" s="230"/>
      <c r="S214" s="237"/>
      <c r="T214" s="385">
        <f t="shared" si="6"/>
        <v>1</v>
      </c>
    </row>
    <row r="215" spans="1:20" ht="15" customHeight="1">
      <c r="A215" s="322"/>
      <c r="B215" s="224">
        <v>1</v>
      </c>
      <c r="C215" s="224">
        <v>0</v>
      </c>
      <c r="D215" s="225" t="s">
        <v>197</v>
      </c>
      <c r="E215" s="226" t="s">
        <v>400</v>
      </c>
      <c r="F215" s="227" t="s">
        <v>401</v>
      </c>
      <c r="G215" s="297">
        <v>317</v>
      </c>
      <c r="H215" s="229"/>
      <c r="I215" s="230"/>
      <c r="J215" s="230"/>
      <c r="K215" s="230"/>
      <c r="L215" s="230"/>
      <c r="M215" s="230"/>
      <c r="N215" s="231"/>
      <c r="O215" s="232">
        <v>233</v>
      </c>
      <c r="P215" s="230"/>
      <c r="Q215" s="231"/>
      <c r="R215" s="231"/>
      <c r="S215" s="232"/>
      <c r="T215" s="385">
        <f t="shared" si="6"/>
        <v>1</v>
      </c>
    </row>
    <row r="216" spans="1:20" ht="15" customHeight="1">
      <c r="A216" s="361"/>
      <c r="B216" s="224">
        <v>1</v>
      </c>
      <c r="C216" s="224">
        <v>0</v>
      </c>
      <c r="D216" s="396" t="s">
        <v>364</v>
      </c>
      <c r="E216" s="397" t="s">
        <v>16</v>
      </c>
      <c r="F216" s="398" t="s">
        <v>402</v>
      </c>
      <c r="G216" s="297">
        <v>498</v>
      </c>
      <c r="H216" s="229"/>
      <c r="I216" s="237">
        <v>473</v>
      </c>
      <c r="J216" s="399">
        <v>485</v>
      </c>
      <c r="K216" s="237">
        <v>482</v>
      </c>
      <c r="L216" s="237">
        <v>454</v>
      </c>
      <c r="M216" s="237">
        <v>446</v>
      </c>
      <c r="N216" s="231"/>
      <c r="O216" s="230"/>
      <c r="P216" s="230"/>
      <c r="Q216" s="231"/>
      <c r="R216" s="231"/>
      <c r="S216" s="232"/>
      <c r="T216" s="385">
        <f t="shared" si="6"/>
        <v>1</v>
      </c>
    </row>
    <row r="217" spans="1:20" ht="15" customHeight="1">
      <c r="A217" s="322"/>
      <c r="B217" s="251">
        <v>1</v>
      </c>
      <c r="C217" s="251">
        <v>0</v>
      </c>
      <c r="D217" s="252" t="s">
        <v>197</v>
      </c>
      <c r="E217" s="253" t="s">
        <v>33</v>
      </c>
      <c r="F217" s="254" t="s">
        <v>403</v>
      </c>
      <c r="G217" s="297">
        <v>293</v>
      </c>
      <c r="H217" s="229"/>
      <c r="I217" s="230"/>
      <c r="J217" s="231"/>
      <c r="K217" s="230"/>
      <c r="L217" s="230"/>
      <c r="M217" s="230"/>
      <c r="N217" s="231"/>
      <c r="O217" s="231"/>
      <c r="P217" s="230"/>
      <c r="Q217" s="231"/>
      <c r="R217" s="231"/>
      <c r="S217" s="232"/>
      <c r="T217" s="385">
        <f t="shared" si="6"/>
        <v>1</v>
      </c>
    </row>
    <row r="218" spans="1:20" ht="15" customHeight="1">
      <c r="A218" s="361"/>
      <c r="B218" s="251">
        <v>1</v>
      </c>
      <c r="C218" s="251">
        <v>0</v>
      </c>
      <c r="D218" s="252" t="s">
        <v>197</v>
      </c>
      <c r="E218" s="253" t="s">
        <v>137</v>
      </c>
      <c r="F218" s="254" t="s">
        <v>404</v>
      </c>
      <c r="G218" s="297">
        <v>297</v>
      </c>
      <c r="H218" s="229"/>
      <c r="I218" s="230"/>
      <c r="J218" s="231"/>
      <c r="K218" s="230"/>
      <c r="L218" s="230"/>
      <c r="M218" s="230"/>
      <c r="N218" s="231"/>
      <c r="O218" s="230"/>
      <c r="P218" s="230"/>
      <c r="Q218" s="231"/>
      <c r="R218" s="231"/>
      <c r="S218" s="232"/>
      <c r="T218" s="385">
        <f t="shared" si="6"/>
        <v>1</v>
      </c>
    </row>
    <row r="219" spans="1:20" ht="15" customHeight="1">
      <c r="A219" s="322"/>
      <c r="B219" s="251">
        <v>1</v>
      </c>
      <c r="C219" s="251">
        <v>0</v>
      </c>
      <c r="D219" s="252" t="s">
        <v>197</v>
      </c>
      <c r="E219" s="253" t="s">
        <v>353</v>
      </c>
      <c r="F219" s="254" t="s">
        <v>405</v>
      </c>
      <c r="G219" s="228">
        <v>272</v>
      </c>
      <c r="H219" s="229"/>
      <c r="I219" s="230"/>
      <c r="J219" s="231"/>
      <c r="K219" s="230"/>
      <c r="L219" s="230"/>
      <c r="M219" s="230"/>
      <c r="N219" s="231"/>
      <c r="O219" s="231"/>
      <c r="P219" s="230"/>
      <c r="Q219" s="231"/>
      <c r="R219" s="231"/>
      <c r="S219" s="232"/>
      <c r="T219" s="385">
        <f t="shared" si="6"/>
        <v>1</v>
      </c>
    </row>
    <row r="220" spans="1:20" ht="15" customHeight="1">
      <c r="A220" s="322"/>
      <c r="B220" s="251">
        <v>1</v>
      </c>
      <c r="C220" s="251">
        <v>0</v>
      </c>
      <c r="D220" s="252" t="s">
        <v>197</v>
      </c>
      <c r="E220" s="253" t="s">
        <v>137</v>
      </c>
      <c r="F220" s="254" t="s">
        <v>406</v>
      </c>
      <c r="G220" s="297">
        <v>338</v>
      </c>
      <c r="H220" s="229"/>
      <c r="I220" s="230"/>
      <c r="J220" s="231"/>
      <c r="K220" s="230"/>
      <c r="L220" s="230"/>
      <c r="M220" s="230"/>
      <c r="N220" s="231"/>
      <c r="O220" s="230"/>
      <c r="P220" s="230"/>
      <c r="Q220" s="231"/>
      <c r="R220" s="231"/>
      <c r="S220" s="232"/>
      <c r="T220" s="385">
        <f t="shared" si="6"/>
        <v>1</v>
      </c>
    </row>
    <row r="221" spans="1:20" ht="15" customHeight="1">
      <c r="A221" s="322"/>
      <c r="B221" s="251">
        <v>1</v>
      </c>
      <c r="C221" s="251">
        <v>0</v>
      </c>
      <c r="D221" s="252" t="s">
        <v>197</v>
      </c>
      <c r="E221" s="253" t="s">
        <v>6</v>
      </c>
      <c r="F221" s="254" t="s">
        <v>407</v>
      </c>
      <c r="G221" s="297">
        <v>340</v>
      </c>
      <c r="H221" s="229"/>
      <c r="I221" s="230"/>
      <c r="J221" s="231"/>
      <c r="K221" s="230"/>
      <c r="L221" s="230"/>
      <c r="M221" s="230"/>
      <c r="N221" s="231"/>
      <c r="O221" s="231"/>
      <c r="P221" s="230"/>
      <c r="Q221" s="231"/>
      <c r="R221" s="231"/>
      <c r="S221" s="232"/>
      <c r="T221" s="385">
        <f t="shared" si="6"/>
        <v>1</v>
      </c>
    </row>
    <row r="222" spans="1:20" ht="15" customHeight="1">
      <c r="A222" s="322"/>
      <c r="B222" s="344">
        <v>1</v>
      </c>
      <c r="C222" s="239">
        <v>0</v>
      </c>
      <c r="D222" s="379" t="s">
        <v>364</v>
      </c>
      <c r="E222" s="387" t="s">
        <v>137</v>
      </c>
      <c r="F222" s="388" t="s">
        <v>408</v>
      </c>
      <c r="G222" s="228">
        <v>498</v>
      </c>
      <c r="H222" s="256">
        <v>439</v>
      </c>
      <c r="I222" s="237">
        <v>463</v>
      </c>
      <c r="J222" s="232">
        <v>444</v>
      </c>
      <c r="K222" s="230"/>
      <c r="L222" s="244"/>
      <c r="M222" s="230"/>
      <c r="N222" s="231"/>
      <c r="O222" s="230"/>
      <c r="P222" s="237">
        <v>441</v>
      </c>
      <c r="Q222" s="232">
        <v>458</v>
      </c>
      <c r="R222" s="231"/>
      <c r="S222" s="232"/>
      <c r="T222" s="385">
        <f t="shared" si="6"/>
        <v>1</v>
      </c>
    </row>
    <row r="223" spans="1:20" ht="15" customHeight="1">
      <c r="A223" s="322"/>
      <c r="B223" s="239">
        <v>1</v>
      </c>
      <c r="C223" s="239">
        <v>0</v>
      </c>
      <c r="D223" s="255" t="s">
        <v>197</v>
      </c>
      <c r="E223" s="246" t="s">
        <v>137</v>
      </c>
      <c r="F223" s="247" t="s">
        <v>409</v>
      </c>
      <c r="G223" s="297">
        <v>262</v>
      </c>
      <c r="H223" s="256">
        <v>186</v>
      </c>
      <c r="I223" s="230"/>
      <c r="J223" s="231"/>
      <c r="K223" s="230"/>
      <c r="L223" s="244"/>
      <c r="M223" s="230"/>
      <c r="N223" s="231"/>
      <c r="O223" s="231"/>
      <c r="P223" s="230"/>
      <c r="Q223" s="231"/>
      <c r="R223" s="231"/>
      <c r="S223" s="232"/>
      <c r="T223" s="385">
        <f t="shared" si="6"/>
        <v>1</v>
      </c>
    </row>
    <row r="224" spans="1:20" ht="15" customHeight="1">
      <c r="A224" s="322"/>
      <c r="B224" s="224">
        <v>1</v>
      </c>
      <c r="C224" s="224">
        <v>0</v>
      </c>
      <c r="D224" s="225" t="s">
        <v>197</v>
      </c>
      <c r="E224" s="226" t="s">
        <v>137</v>
      </c>
      <c r="F224" s="227" t="s">
        <v>410</v>
      </c>
      <c r="G224" s="297">
        <v>268</v>
      </c>
      <c r="H224" s="229"/>
      <c r="I224" s="237">
        <v>233</v>
      </c>
      <c r="J224" s="232">
        <v>200</v>
      </c>
      <c r="K224" s="230"/>
      <c r="L224" s="237">
        <v>222</v>
      </c>
      <c r="M224" s="237">
        <v>218</v>
      </c>
      <c r="N224" s="231"/>
      <c r="O224" s="230"/>
      <c r="P224" s="230"/>
      <c r="Q224" s="231"/>
      <c r="R224" s="231"/>
      <c r="S224" s="257"/>
      <c r="T224" s="385">
        <f t="shared" si="6"/>
        <v>1</v>
      </c>
    </row>
    <row r="225" spans="1:20" ht="15" customHeight="1">
      <c r="A225" s="322"/>
      <c r="B225" s="224">
        <v>0</v>
      </c>
      <c r="C225" s="224">
        <v>1</v>
      </c>
      <c r="D225" s="225" t="s">
        <v>197</v>
      </c>
      <c r="E225" s="302" t="s">
        <v>33</v>
      </c>
      <c r="F225" s="303" t="s">
        <v>411</v>
      </c>
      <c r="G225" s="389"/>
      <c r="H225" s="229"/>
      <c r="I225" s="230"/>
      <c r="J225" s="231"/>
      <c r="K225" s="230"/>
      <c r="L225" s="384">
        <v>294</v>
      </c>
      <c r="M225" s="230"/>
      <c r="N225" s="231"/>
      <c r="O225" s="231"/>
      <c r="P225" s="230"/>
      <c r="Q225" s="232">
        <v>262</v>
      </c>
      <c r="R225" s="231"/>
      <c r="S225" s="232"/>
      <c r="T225" s="385">
        <f t="shared" si="6"/>
        <v>1</v>
      </c>
    </row>
    <row r="226" spans="1:20" ht="15" customHeight="1">
      <c r="A226" s="322"/>
      <c r="B226" s="224">
        <v>0</v>
      </c>
      <c r="C226" s="224">
        <v>1</v>
      </c>
      <c r="D226" s="225" t="s">
        <v>197</v>
      </c>
      <c r="E226" s="302" t="s">
        <v>33</v>
      </c>
      <c r="F226" s="303" t="s">
        <v>412</v>
      </c>
      <c r="G226" s="389"/>
      <c r="H226" s="229"/>
      <c r="I226" s="230"/>
      <c r="J226" s="231"/>
      <c r="K226" s="230"/>
      <c r="L226" s="384">
        <v>285</v>
      </c>
      <c r="M226" s="237">
        <v>248</v>
      </c>
      <c r="N226" s="231"/>
      <c r="O226" s="230"/>
      <c r="P226" s="230"/>
      <c r="Q226" s="231"/>
      <c r="R226" s="231"/>
      <c r="S226" s="232"/>
      <c r="T226" s="385">
        <f t="shared" si="6"/>
        <v>1</v>
      </c>
    </row>
    <row r="227" spans="1:20" ht="15" customHeight="1">
      <c r="A227" s="322"/>
      <c r="B227" s="224">
        <v>0</v>
      </c>
      <c r="C227" s="224">
        <v>1</v>
      </c>
      <c r="D227" s="225" t="s">
        <v>197</v>
      </c>
      <c r="E227" s="302" t="s">
        <v>33</v>
      </c>
      <c r="F227" s="227" t="s">
        <v>413</v>
      </c>
      <c r="G227" s="389"/>
      <c r="H227" s="229"/>
      <c r="I227" s="230"/>
      <c r="J227" s="231"/>
      <c r="K227" s="230"/>
      <c r="L227" s="230"/>
      <c r="M227" s="230"/>
      <c r="N227" s="300">
        <v>252</v>
      </c>
      <c r="O227" s="231"/>
      <c r="P227" s="231"/>
      <c r="Q227" s="231"/>
      <c r="R227" s="231"/>
      <c r="S227" s="232"/>
      <c r="T227" s="385">
        <f t="shared" si="6"/>
        <v>1</v>
      </c>
    </row>
    <row r="228" spans="1:20" ht="15" customHeight="1">
      <c r="A228" s="322"/>
      <c r="B228" s="224">
        <v>0</v>
      </c>
      <c r="C228" s="224">
        <v>1</v>
      </c>
      <c r="D228" s="225" t="s">
        <v>197</v>
      </c>
      <c r="E228" s="302" t="s">
        <v>33</v>
      </c>
      <c r="F228" s="303" t="s">
        <v>414</v>
      </c>
      <c r="G228" s="389"/>
      <c r="H228" s="229"/>
      <c r="I228" s="230"/>
      <c r="J228" s="231"/>
      <c r="K228" s="230"/>
      <c r="L228" s="230"/>
      <c r="M228" s="237">
        <v>167</v>
      </c>
      <c r="N228" s="231"/>
      <c r="O228" s="300">
        <v>297</v>
      </c>
      <c r="P228" s="232">
        <v>188</v>
      </c>
      <c r="Q228" s="231"/>
      <c r="R228" s="231"/>
      <c r="S228" s="232"/>
      <c r="T228" s="385">
        <f t="shared" si="6"/>
        <v>1</v>
      </c>
    </row>
    <row r="229" spans="1:20" ht="15" customHeight="1">
      <c r="A229" s="322"/>
      <c r="B229" s="224">
        <v>0</v>
      </c>
      <c r="C229" s="224">
        <v>1</v>
      </c>
      <c r="D229" s="225" t="s">
        <v>197</v>
      </c>
      <c r="E229" s="302" t="s">
        <v>31</v>
      </c>
      <c r="F229" s="227" t="s">
        <v>102</v>
      </c>
      <c r="G229" s="394"/>
      <c r="H229" s="268"/>
      <c r="I229" s="269"/>
      <c r="J229" s="270"/>
      <c r="K229" s="269"/>
      <c r="L229" s="269"/>
      <c r="M229" s="269"/>
      <c r="N229" s="270"/>
      <c r="O229" s="262">
        <v>160</v>
      </c>
      <c r="P229" s="262">
        <v>160</v>
      </c>
      <c r="Q229" s="300">
        <v>258</v>
      </c>
      <c r="R229" s="262">
        <v>189</v>
      </c>
      <c r="S229" s="262"/>
      <c r="T229" s="395">
        <f t="shared" si="6"/>
        <v>1</v>
      </c>
    </row>
    <row r="230" spans="1:20" ht="15" customHeight="1">
      <c r="A230" s="322"/>
      <c r="B230" s="224">
        <v>0</v>
      </c>
      <c r="C230" s="224">
        <v>1</v>
      </c>
      <c r="D230" s="225" t="s">
        <v>197</v>
      </c>
      <c r="E230" s="226" t="s">
        <v>121</v>
      </c>
      <c r="F230" s="227" t="s">
        <v>107</v>
      </c>
      <c r="G230" s="394"/>
      <c r="H230" s="268"/>
      <c r="I230" s="269"/>
      <c r="J230" s="270"/>
      <c r="K230" s="269"/>
      <c r="L230" s="269"/>
      <c r="M230" s="269"/>
      <c r="N230" s="270"/>
      <c r="O230" s="270"/>
      <c r="P230" s="262">
        <v>244</v>
      </c>
      <c r="Q230" s="262">
        <v>343</v>
      </c>
      <c r="R230" s="262">
        <v>219</v>
      </c>
      <c r="S230" s="262"/>
      <c r="T230" s="395">
        <f t="shared" si="6"/>
        <v>1</v>
      </c>
    </row>
    <row r="231" spans="1:20" ht="15" customHeight="1">
      <c r="A231" s="322"/>
      <c r="B231" s="224">
        <v>0</v>
      </c>
      <c r="C231" s="224">
        <v>1</v>
      </c>
      <c r="D231" s="225" t="s">
        <v>197</v>
      </c>
      <c r="E231" s="226" t="s">
        <v>137</v>
      </c>
      <c r="F231" s="227" t="s">
        <v>141</v>
      </c>
      <c r="G231" s="394"/>
      <c r="H231" s="268"/>
      <c r="I231" s="269"/>
      <c r="J231" s="270"/>
      <c r="K231" s="269"/>
      <c r="L231" s="269"/>
      <c r="M231" s="269"/>
      <c r="N231" s="270"/>
      <c r="O231" s="270"/>
      <c r="P231" s="270"/>
      <c r="Q231" s="270"/>
      <c r="R231" s="300">
        <v>365</v>
      </c>
      <c r="S231" s="262"/>
      <c r="T231" s="395">
        <f t="shared" si="6"/>
        <v>1</v>
      </c>
    </row>
    <row r="232" spans="1:20" ht="15" customHeight="1">
      <c r="A232" s="322"/>
      <c r="B232" s="400">
        <v>0</v>
      </c>
      <c r="C232" s="251">
        <v>0</v>
      </c>
      <c r="D232" s="252" t="s">
        <v>206</v>
      </c>
      <c r="E232" s="401" t="s">
        <v>137</v>
      </c>
      <c r="F232" s="402" t="s">
        <v>415</v>
      </c>
      <c r="G232" s="297">
        <v>336</v>
      </c>
      <c r="H232" s="229"/>
      <c r="I232" s="230"/>
      <c r="J232" s="231"/>
      <c r="K232" s="230"/>
      <c r="L232" s="230"/>
      <c r="M232" s="230"/>
      <c r="N232" s="231"/>
      <c r="O232" s="231"/>
      <c r="P232" s="231"/>
      <c r="Q232" s="231"/>
      <c r="R232" s="231"/>
      <c r="S232" s="232"/>
      <c r="T232" s="385">
        <f t="shared" si="6"/>
        <v>0</v>
      </c>
    </row>
    <row r="233" spans="1:20" ht="15" customHeight="1">
      <c r="A233" s="322"/>
      <c r="B233" s="251">
        <v>0</v>
      </c>
      <c r="C233" s="251">
        <v>0</v>
      </c>
      <c r="D233" s="252" t="s">
        <v>197</v>
      </c>
      <c r="E233" s="253" t="s">
        <v>195</v>
      </c>
      <c r="F233" s="254" t="s">
        <v>258</v>
      </c>
      <c r="G233" s="228">
        <v>237</v>
      </c>
      <c r="H233" s="229"/>
      <c r="I233" s="230"/>
      <c r="J233" s="231"/>
      <c r="K233" s="230"/>
      <c r="L233" s="230"/>
      <c r="M233" s="230"/>
      <c r="N233" s="231"/>
      <c r="O233" s="231"/>
      <c r="P233" s="231"/>
      <c r="Q233" s="231"/>
      <c r="R233" s="231"/>
      <c r="S233" s="232"/>
      <c r="T233" s="385">
        <f t="shared" si="6"/>
        <v>0</v>
      </c>
    </row>
    <row r="234" spans="1:20" ht="15" customHeight="1">
      <c r="A234" s="361"/>
      <c r="B234" s="251">
        <v>0</v>
      </c>
      <c r="C234" s="251">
        <v>0</v>
      </c>
      <c r="D234" s="252" t="s">
        <v>197</v>
      </c>
      <c r="E234" s="265" t="s">
        <v>137</v>
      </c>
      <c r="F234" s="266" t="s">
        <v>416</v>
      </c>
      <c r="G234" s="228">
        <v>161</v>
      </c>
      <c r="H234" s="229"/>
      <c r="I234" s="230"/>
      <c r="J234" s="231"/>
      <c r="K234" s="230"/>
      <c r="L234" s="230"/>
      <c r="M234" s="230"/>
      <c r="N234" s="231"/>
      <c r="O234" s="231"/>
      <c r="P234" s="231"/>
      <c r="Q234" s="231"/>
      <c r="R234" s="231"/>
      <c r="S234" s="232"/>
      <c r="T234" s="385">
        <f t="shared" si="6"/>
        <v>0</v>
      </c>
    </row>
    <row r="235" spans="1:20" ht="15" customHeight="1">
      <c r="A235" s="322"/>
      <c r="B235" s="251">
        <v>0</v>
      </c>
      <c r="C235" s="251">
        <v>0</v>
      </c>
      <c r="D235" s="252" t="s">
        <v>197</v>
      </c>
      <c r="E235" s="265" t="s">
        <v>137</v>
      </c>
      <c r="F235" s="266" t="s">
        <v>417</v>
      </c>
      <c r="G235" s="228">
        <v>237</v>
      </c>
      <c r="H235" s="229"/>
      <c r="I235" s="230"/>
      <c r="J235" s="231"/>
      <c r="K235" s="230"/>
      <c r="L235" s="230"/>
      <c r="M235" s="230"/>
      <c r="N235" s="231"/>
      <c r="O235" s="231"/>
      <c r="P235" s="231"/>
      <c r="Q235" s="231"/>
      <c r="R235" s="231"/>
      <c r="S235" s="232"/>
      <c r="T235" s="385">
        <f t="shared" si="6"/>
        <v>0</v>
      </c>
    </row>
    <row r="236" spans="1:20" ht="15" customHeight="1">
      <c r="A236" s="322"/>
      <c r="B236" s="251">
        <v>0</v>
      </c>
      <c r="C236" s="251">
        <v>0</v>
      </c>
      <c r="D236" s="252" t="s">
        <v>197</v>
      </c>
      <c r="E236" s="265" t="s">
        <v>137</v>
      </c>
      <c r="F236" s="266" t="s">
        <v>418</v>
      </c>
      <c r="G236" s="228">
        <v>243</v>
      </c>
      <c r="H236" s="229"/>
      <c r="I236" s="230"/>
      <c r="J236" s="231"/>
      <c r="K236" s="230"/>
      <c r="L236" s="230"/>
      <c r="M236" s="230"/>
      <c r="N236" s="231"/>
      <c r="O236" s="231"/>
      <c r="P236" s="231"/>
      <c r="Q236" s="231"/>
      <c r="R236" s="231"/>
      <c r="S236" s="232"/>
      <c r="T236" s="385">
        <f t="shared" si="6"/>
        <v>0</v>
      </c>
    </row>
    <row r="237" spans="1:20" ht="15" customHeight="1">
      <c r="A237" s="322"/>
      <c r="B237" s="251">
        <v>0</v>
      </c>
      <c r="C237" s="251">
        <v>0</v>
      </c>
      <c r="D237" s="252" t="s">
        <v>197</v>
      </c>
      <c r="E237" s="253" t="s">
        <v>6</v>
      </c>
      <c r="F237" s="254" t="s">
        <v>419</v>
      </c>
      <c r="G237" s="297">
        <v>192</v>
      </c>
      <c r="H237" s="229"/>
      <c r="I237" s="230"/>
      <c r="J237" s="231"/>
      <c r="K237" s="230"/>
      <c r="L237" s="230"/>
      <c r="M237" s="230"/>
      <c r="N237" s="231"/>
      <c r="O237" s="231"/>
      <c r="P237" s="231"/>
      <c r="Q237" s="231"/>
      <c r="R237" s="231"/>
      <c r="S237" s="232"/>
      <c r="T237" s="385">
        <f t="shared" si="6"/>
        <v>0</v>
      </c>
    </row>
    <row r="238" spans="1:20" ht="15" customHeight="1">
      <c r="A238" s="322"/>
      <c r="B238" s="251">
        <v>0</v>
      </c>
      <c r="C238" s="251">
        <v>0</v>
      </c>
      <c r="D238" s="252" t="s">
        <v>197</v>
      </c>
      <c r="E238" s="253" t="s">
        <v>137</v>
      </c>
      <c r="F238" s="254" t="s">
        <v>420</v>
      </c>
      <c r="G238" s="228">
        <v>203</v>
      </c>
      <c r="H238" s="229"/>
      <c r="I238" s="230"/>
      <c r="J238" s="231"/>
      <c r="K238" s="230"/>
      <c r="L238" s="230"/>
      <c r="M238" s="230"/>
      <c r="N238" s="231"/>
      <c r="O238" s="231"/>
      <c r="P238" s="231"/>
      <c r="Q238" s="231"/>
      <c r="R238" s="231"/>
      <c r="S238" s="232"/>
      <c r="T238" s="385">
        <f t="shared" si="6"/>
        <v>0</v>
      </c>
    </row>
    <row r="239" spans="1:20" ht="15" customHeight="1">
      <c r="A239" s="322"/>
      <c r="B239" s="251">
        <v>0</v>
      </c>
      <c r="C239" s="251">
        <v>0</v>
      </c>
      <c r="D239" s="252" t="s">
        <v>197</v>
      </c>
      <c r="E239" s="253" t="s">
        <v>33</v>
      </c>
      <c r="F239" s="254" t="s">
        <v>421</v>
      </c>
      <c r="G239" s="297">
        <v>157</v>
      </c>
      <c r="H239" s="229"/>
      <c r="I239" s="230"/>
      <c r="J239" s="231"/>
      <c r="K239" s="230"/>
      <c r="L239" s="230"/>
      <c r="M239" s="230"/>
      <c r="N239" s="231"/>
      <c r="O239" s="231"/>
      <c r="P239" s="231"/>
      <c r="Q239" s="231"/>
      <c r="R239" s="231"/>
      <c r="S239" s="232"/>
      <c r="T239" s="385">
        <f t="shared" si="6"/>
        <v>0</v>
      </c>
    </row>
    <row r="240" spans="1:20" ht="15" customHeight="1">
      <c r="A240" s="322"/>
      <c r="B240" s="251">
        <v>0</v>
      </c>
      <c r="C240" s="251">
        <v>0</v>
      </c>
      <c r="D240" s="252" t="s">
        <v>197</v>
      </c>
      <c r="E240" s="253" t="s">
        <v>33</v>
      </c>
      <c r="F240" s="254" t="s">
        <v>422</v>
      </c>
      <c r="G240" s="297">
        <v>36</v>
      </c>
      <c r="H240" s="229"/>
      <c r="I240" s="230"/>
      <c r="J240" s="231"/>
      <c r="K240" s="230"/>
      <c r="L240" s="230"/>
      <c r="M240" s="230"/>
      <c r="N240" s="231"/>
      <c r="O240" s="231"/>
      <c r="P240" s="231"/>
      <c r="Q240" s="231"/>
      <c r="R240" s="231"/>
      <c r="S240" s="232"/>
      <c r="T240" s="385">
        <f t="shared" si="6"/>
        <v>0</v>
      </c>
    </row>
    <row r="241" spans="1:20" ht="15" customHeight="1">
      <c r="A241" s="322"/>
      <c r="B241" s="251">
        <v>0</v>
      </c>
      <c r="C241" s="251">
        <v>0</v>
      </c>
      <c r="D241" s="252" t="s">
        <v>197</v>
      </c>
      <c r="E241" s="253" t="s">
        <v>137</v>
      </c>
      <c r="F241" s="254" t="s">
        <v>423</v>
      </c>
      <c r="G241" s="297">
        <v>189</v>
      </c>
      <c r="H241" s="229"/>
      <c r="I241" s="230"/>
      <c r="J241" s="231"/>
      <c r="K241" s="230"/>
      <c r="L241" s="230"/>
      <c r="M241" s="230"/>
      <c r="N241" s="231"/>
      <c r="O241" s="231"/>
      <c r="P241" s="231"/>
      <c r="Q241" s="231"/>
      <c r="R241" s="231"/>
      <c r="S241" s="232"/>
      <c r="T241" s="385">
        <f t="shared" si="6"/>
        <v>0</v>
      </c>
    </row>
    <row r="242" spans="1:20" ht="15" customHeight="1">
      <c r="A242" s="322"/>
      <c r="B242" s="251">
        <v>0</v>
      </c>
      <c r="C242" s="251">
        <v>0</v>
      </c>
      <c r="D242" s="252" t="s">
        <v>197</v>
      </c>
      <c r="E242" s="265" t="s">
        <v>121</v>
      </c>
      <c r="F242" s="266" t="s">
        <v>424</v>
      </c>
      <c r="G242" s="297">
        <v>190</v>
      </c>
      <c r="H242" s="229"/>
      <c r="I242" s="230"/>
      <c r="J242" s="231"/>
      <c r="K242" s="230"/>
      <c r="L242" s="230"/>
      <c r="M242" s="230"/>
      <c r="N242" s="231"/>
      <c r="O242" s="231"/>
      <c r="P242" s="231"/>
      <c r="Q242" s="231"/>
      <c r="R242" s="231"/>
      <c r="S242" s="232"/>
      <c r="T242" s="385">
        <f t="shared" ref="T242:T257" si="7">B242+C242</f>
        <v>0</v>
      </c>
    </row>
    <row r="243" spans="1:20" ht="15" customHeight="1">
      <c r="A243" s="322"/>
      <c r="B243" s="251">
        <v>0</v>
      </c>
      <c r="C243" s="251">
        <v>0</v>
      </c>
      <c r="D243" s="252" t="s">
        <v>197</v>
      </c>
      <c r="E243" s="265" t="s">
        <v>16</v>
      </c>
      <c r="F243" s="266" t="s">
        <v>131</v>
      </c>
      <c r="G243" s="297">
        <v>155</v>
      </c>
      <c r="H243" s="229"/>
      <c r="I243" s="230"/>
      <c r="J243" s="231"/>
      <c r="K243" s="230"/>
      <c r="L243" s="230"/>
      <c r="M243" s="230"/>
      <c r="N243" s="231"/>
      <c r="O243" s="231"/>
      <c r="P243" s="231"/>
      <c r="Q243" s="231"/>
      <c r="R243" s="231"/>
      <c r="S243" s="232"/>
      <c r="T243" s="385">
        <f t="shared" si="7"/>
        <v>0</v>
      </c>
    </row>
    <row r="244" spans="1:20" ht="15" customHeight="1">
      <c r="A244" s="322"/>
      <c r="B244" s="251">
        <v>0</v>
      </c>
      <c r="C244" s="251">
        <v>0</v>
      </c>
      <c r="D244" s="252" t="s">
        <v>197</v>
      </c>
      <c r="E244" s="265" t="s">
        <v>353</v>
      </c>
      <c r="F244" s="266" t="s">
        <v>425</v>
      </c>
      <c r="G244" s="297">
        <v>116</v>
      </c>
      <c r="H244" s="229"/>
      <c r="I244" s="230"/>
      <c r="J244" s="231"/>
      <c r="K244" s="230"/>
      <c r="L244" s="230"/>
      <c r="M244" s="230"/>
      <c r="N244" s="231"/>
      <c r="O244" s="231"/>
      <c r="P244" s="231"/>
      <c r="Q244" s="231"/>
      <c r="R244" s="231"/>
      <c r="S244" s="232"/>
      <c r="T244" s="385">
        <f t="shared" si="7"/>
        <v>0</v>
      </c>
    </row>
    <row r="245" spans="1:20" ht="15" customHeight="1">
      <c r="A245" s="322"/>
      <c r="B245" s="251">
        <v>0</v>
      </c>
      <c r="C245" s="251">
        <v>0</v>
      </c>
      <c r="D245" s="252" t="s">
        <v>197</v>
      </c>
      <c r="E245" s="265" t="s">
        <v>6</v>
      </c>
      <c r="F245" s="266" t="s">
        <v>426</v>
      </c>
      <c r="G245" s="297">
        <v>208</v>
      </c>
      <c r="H245" s="229"/>
      <c r="I245" s="230"/>
      <c r="J245" s="231"/>
      <c r="K245" s="230"/>
      <c r="L245" s="230"/>
      <c r="M245" s="230"/>
      <c r="N245" s="231"/>
      <c r="O245" s="231"/>
      <c r="P245" s="231"/>
      <c r="Q245" s="231"/>
      <c r="R245" s="231"/>
      <c r="S245" s="232"/>
      <c r="T245" s="385">
        <f t="shared" si="7"/>
        <v>0</v>
      </c>
    </row>
    <row r="246" spans="1:20" ht="15" customHeight="1">
      <c r="A246" s="322"/>
      <c r="B246" s="224">
        <v>0</v>
      </c>
      <c r="C246" s="224">
        <v>0</v>
      </c>
      <c r="D246" s="225" t="s">
        <v>197</v>
      </c>
      <c r="E246" s="50" t="s">
        <v>427</v>
      </c>
      <c r="F246" s="247" t="s">
        <v>428</v>
      </c>
      <c r="G246" s="389"/>
      <c r="H246" s="229"/>
      <c r="I246" s="237">
        <v>177</v>
      </c>
      <c r="J246" s="231"/>
      <c r="K246" s="230"/>
      <c r="L246" s="230"/>
      <c r="M246" s="230"/>
      <c r="N246" s="231"/>
      <c r="O246" s="231"/>
      <c r="P246" s="231"/>
      <c r="Q246" s="231"/>
      <c r="R246" s="231"/>
      <c r="S246" s="232"/>
      <c r="T246" s="385">
        <f t="shared" si="7"/>
        <v>0</v>
      </c>
    </row>
    <row r="247" spans="1:20" ht="15" customHeight="1">
      <c r="A247" s="322"/>
      <c r="B247" s="251">
        <v>0</v>
      </c>
      <c r="C247" s="251">
        <v>0</v>
      </c>
      <c r="D247" s="252" t="s">
        <v>197</v>
      </c>
      <c r="E247" s="265" t="s">
        <v>137</v>
      </c>
      <c r="F247" s="254" t="s">
        <v>429</v>
      </c>
      <c r="G247" s="297">
        <v>154</v>
      </c>
      <c r="H247" s="229"/>
      <c r="I247" s="230"/>
      <c r="J247" s="231"/>
      <c r="K247" s="230"/>
      <c r="L247" s="230"/>
      <c r="M247" s="230"/>
      <c r="N247" s="231"/>
      <c r="O247" s="231"/>
      <c r="P247" s="231"/>
      <c r="Q247" s="231"/>
      <c r="R247" s="231"/>
      <c r="S247" s="232"/>
      <c r="T247" s="385">
        <f t="shared" si="7"/>
        <v>0</v>
      </c>
    </row>
    <row r="248" spans="1:20" ht="15" customHeight="1">
      <c r="A248" s="322"/>
      <c r="B248" s="251">
        <v>0</v>
      </c>
      <c r="C248" s="251">
        <v>0</v>
      </c>
      <c r="D248" s="252" t="s">
        <v>197</v>
      </c>
      <c r="E248" s="265" t="s">
        <v>137</v>
      </c>
      <c r="F248" s="254" t="s">
        <v>430</v>
      </c>
      <c r="G248" s="297">
        <v>70</v>
      </c>
      <c r="H248" s="229"/>
      <c r="I248" s="230"/>
      <c r="J248" s="231"/>
      <c r="K248" s="230"/>
      <c r="L248" s="230"/>
      <c r="M248" s="230"/>
      <c r="N248" s="231"/>
      <c r="O248" s="231"/>
      <c r="P248" s="231"/>
      <c r="Q248" s="231"/>
      <c r="R248" s="231"/>
      <c r="S248" s="232"/>
      <c r="T248" s="385">
        <f t="shared" si="7"/>
        <v>0</v>
      </c>
    </row>
    <row r="249" spans="1:20" ht="15" customHeight="1">
      <c r="A249" s="322"/>
      <c r="B249" s="251">
        <v>0</v>
      </c>
      <c r="C249" s="251">
        <v>0</v>
      </c>
      <c r="D249" s="252" t="s">
        <v>197</v>
      </c>
      <c r="E249" s="265" t="s">
        <v>431</v>
      </c>
      <c r="F249" s="254" t="s">
        <v>432</v>
      </c>
      <c r="G249" s="297">
        <v>83</v>
      </c>
      <c r="H249" s="229"/>
      <c r="I249" s="230"/>
      <c r="J249" s="231"/>
      <c r="K249" s="230"/>
      <c r="L249" s="230"/>
      <c r="M249" s="230"/>
      <c r="N249" s="231"/>
      <c r="O249" s="231"/>
      <c r="P249" s="231"/>
      <c r="Q249" s="231"/>
      <c r="R249" s="231"/>
      <c r="S249" s="232"/>
      <c r="T249" s="385">
        <f t="shared" si="7"/>
        <v>0</v>
      </c>
    </row>
    <row r="250" spans="1:20" ht="15" customHeight="1">
      <c r="A250" s="322"/>
      <c r="B250" s="251">
        <v>0</v>
      </c>
      <c r="C250" s="251">
        <v>0</v>
      </c>
      <c r="D250" s="252" t="s">
        <v>197</v>
      </c>
      <c r="E250" s="265" t="s">
        <v>137</v>
      </c>
      <c r="F250" s="266" t="s">
        <v>433</v>
      </c>
      <c r="G250" s="297">
        <v>190</v>
      </c>
      <c r="H250" s="229"/>
      <c r="I250" s="230"/>
      <c r="J250" s="231"/>
      <c r="K250" s="230"/>
      <c r="L250" s="230"/>
      <c r="M250" s="230"/>
      <c r="N250" s="231"/>
      <c r="O250" s="231"/>
      <c r="P250" s="231"/>
      <c r="Q250" s="231"/>
      <c r="R250" s="231"/>
      <c r="S250" s="232"/>
      <c r="T250" s="385">
        <f t="shared" si="7"/>
        <v>0</v>
      </c>
    </row>
    <row r="251" spans="1:20" ht="15" customHeight="1">
      <c r="A251" s="322"/>
      <c r="B251" s="251">
        <v>0</v>
      </c>
      <c r="C251" s="251">
        <v>0</v>
      </c>
      <c r="D251" s="252" t="s">
        <v>197</v>
      </c>
      <c r="E251" s="253" t="s">
        <v>6</v>
      </c>
      <c r="F251" s="254" t="s">
        <v>434</v>
      </c>
      <c r="G251" s="297">
        <v>121</v>
      </c>
      <c r="H251" s="229"/>
      <c r="I251" s="230"/>
      <c r="J251" s="231"/>
      <c r="K251" s="230"/>
      <c r="L251" s="230"/>
      <c r="M251" s="230"/>
      <c r="N251" s="231"/>
      <c r="O251" s="231"/>
      <c r="P251" s="231"/>
      <c r="Q251" s="231"/>
      <c r="R251" s="231"/>
      <c r="S251" s="232"/>
      <c r="T251" s="385">
        <f t="shared" si="7"/>
        <v>0</v>
      </c>
    </row>
    <row r="252" spans="1:20" ht="15" customHeight="1">
      <c r="A252" s="322"/>
      <c r="B252" s="224">
        <v>0</v>
      </c>
      <c r="C252" s="224">
        <v>0</v>
      </c>
      <c r="D252" s="225" t="s">
        <v>197</v>
      </c>
      <c r="E252" s="302" t="s">
        <v>33</v>
      </c>
      <c r="F252" s="303" t="s">
        <v>435</v>
      </c>
      <c r="G252" s="389"/>
      <c r="H252" s="229"/>
      <c r="I252" s="230"/>
      <c r="J252" s="231"/>
      <c r="K252" s="230"/>
      <c r="L252" s="237">
        <v>237</v>
      </c>
      <c r="M252" s="230"/>
      <c r="N252" s="231"/>
      <c r="O252" s="231"/>
      <c r="P252" s="231"/>
      <c r="Q252" s="231"/>
      <c r="R252" s="231"/>
      <c r="S252" s="232"/>
      <c r="T252" s="385">
        <f t="shared" si="7"/>
        <v>0</v>
      </c>
    </row>
    <row r="253" spans="1:20" ht="15" customHeight="1">
      <c r="A253" s="322"/>
      <c r="B253" s="224">
        <v>0</v>
      </c>
      <c r="C253" s="224">
        <v>0</v>
      </c>
      <c r="D253" s="225" t="s">
        <v>197</v>
      </c>
      <c r="E253" s="302" t="s">
        <v>6</v>
      </c>
      <c r="F253" s="303" t="s">
        <v>436</v>
      </c>
      <c r="G253" s="394"/>
      <c r="H253" s="268"/>
      <c r="I253" s="269"/>
      <c r="J253" s="270"/>
      <c r="K253" s="269"/>
      <c r="L253" s="269"/>
      <c r="M253" s="269"/>
      <c r="N253" s="270"/>
      <c r="O253" s="262">
        <v>113</v>
      </c>
      <c r="P253" s="270"/>
      <c r="Q253" s="270"/>
      <c r="R253" s="270"/>
      <c r="S253" s="262"/>
      <c r="T253" s="395">
        <f t="shared" si="7"/>
        <v>0</v>
      </c>
    </row>
    <row r="254" spans="1:20" ht="15" customHeight="1">
      <c r="A254" s="322"/>
      <c r="B254" s="224">
        <v>0</v>
      </c>
      <c r="C254" s="224">
        <v>0</v>
      </c>
      <c r="D254" s="225" t="s">
        <v>197</v>
      </c>
      <c r="E254" s="226" t="s">
        <v>137</v>
      </c>
      <c r="F254" s="227" t="s">
        <v>144</v>
      </c>
      <c r="G254" s="394"/>
      <c r="H254" s="268"/>
      <c r="I254" s="269"/>
      <c r="J254" s="270"/>
      <c r="K254" s="269"/>
      <c r="L254" s="269"/>
      <c r="M254" s="269"/>
      <c r="N254" s="270"/>
      <c r="O254" s="270"/>
      <c r="P254" s="270"/>
      <c r="Q254" s="270"/>
      <c r="R254" s="262">
        <v>173</v>
      </c>
      <c r="S254" s="262"/>
      <c r="T254" s="395">
        <f t="shared" si="7"/>
        <v>0</v>
      </c>
    </row>
    <row r="255" spans="1:20" ht="15" customHeight="1">
      <c r="A255" s="322"/>
      <c r="B255" s="224">
        <v>0</v>
      </c>
      <c r="C255" s="224">
        <v>0</v>
      </c>
      <c r="D255" s="225" t="s">
        <v>197</v>
      </c>
      <c r="E255" s="226"/>
      <c r="F255" s="227"/>
      <c r="G255" s="394"/>
      <c r="H255" s="268"/>
      <c r="I255" s="269"/>
      <c r="J255" s="270"/>
      <c r="K255" s="269"/>
      <c r="L255" s="269"/>
      <c r="M255" s="269"/>
      <c r="N255" s="270"/>
      <c r="O255" s="270"/>
      <c r="P255" s="270"/>
      <c r="Q255" s="270"/>
      <c r="R255" s="270"/>
      <c r="S255" s="262"/>
      <c r="T255" s="395">
        <f t="shared" si="7"/>
        <v>0</v>
      </c>
    </row>
    <row r="256" spans="1:20" ht="15" customHeight="1">
      <c r="A256" s="322"/>
      <c r="B256" s="224">
        <v>0</v>
      </c>
      <c r="C256" s="224">
        <v>0</v>
      </c>
      <c r="D256" s="225" t="s">
        <v>197</v>
      </c>
      <c r="E256" s="226"/>
      <c r="F256" s="227"/>
      <c r="G256" s="394"/>
      <c r="H256" s="268"/>
      <c r="I256" s="269"/>
      <c r="J256" s="270"/>
      <c r="K256" s="269"/>
      <c r="L256" s="269"/>
      <c r="M256" s="269"/>
      <c r="N256" s="270"/>
      <c r="O256" s="270"/>
      <c r="P256" s="270"/>
      <c r="Q256" s="270"/>
      <c r="R256" s="270"/>
      <c r="S256" s="262"/>
      <c r="T256" s="395">
        <f t="shared" si="7"/>
        <v>0</v>
      </c>
    </row>
    <row r="257" spans="1:20" ht="15" customHeight="1">
      <c r="A257" s="322"/>
      <c r="B257" s="224">
        <v>0</v>
      </c>
      <c r="C257" s="224">
        <v>0</v>
      </c>
      <c r="D257" s="225" t="s">
        <v>197</v>
      </c>
      <c r="E257" s="226"/>
      <c r="F257" s="227"/>
      <c r="G257" s="394"/>
      <c r="H257" s="268"/>
      <c r="I257" s="269"/>
      <c r="J257" s="270"/>
      <c r="K257" s="269"/>
      <c r="L257" s="269"/>
      <c r="M257" s="269"/>
      <c r="N257" s="270"/>
      <c r="O257" s="270"/>
      <c r="P257" s="270"/>
      <c r="Q257" s="270"/>
      <c r="R257" s="270"/>
      <c r="S257" s="262"/>
      <c r="T257" s="395">
        <f t="shared" si="7"/>
        <v>0</v>
      </c>
    </row>
    <row r="258" spans="1:20" ht="15">
      <c r="A258" s="367"/>
      <c r="B258" s="367"/>
      <c r="C258" s="367"/>
      <c r="G258" s="368"/>
    </row>
    <row r="259" spans="1:20" ht="15">
      <c r="A259" s="403">
        <v>6</v>
      </c>
      <c r="B259" s="576" t="s">
        <v>437</v>
      </c>
      <c r="C259" s="571"/>
      <c r="D259" s="571"/>
      <c r="E259" s="571"/>
      <c r="F259" s="571"/>
      <c r="G259" s="571"/>
      <c r="H259" s="571"/>
      <c r="I259" s="571"/>
      <c r="J259" s="571"/>
      <c r="K259" s="571"/>
      <c r="L259" s="571"/>
      <c r="M259" s="571"/>
      <c r="N259" s="571"/>
      <c r="O259" s="571"/>
      <c r="P259" s="571"/>
      <c r="Q259" s="571"/>
      <c r="R259" s="571"/>
      <c r="S259" s="571"/>
      <c r="T259" s="571"/>
    </row>
    <row r="260" spans="1:20" ht="68.25" thickBot="1">
      <c r="A260" s="404" t="s">
        <v>177</v>
      </c>
      <c r="B260" s="405" t="s">
        <v>178</v>
      </c>
      <c r="C260" s="406" t="s">
        <v>179</v>
      </c>
      <c r="D260" s="407" t="s">
        <v>180</v>
      </c>
      <c r="E260" s="408" t="s">
        <v>27</v>
      </c>
      <c r="F260" s="408" t="s">
        <v>28</v>
      </c>
      <c r="G260" s="409" t="s">
        <v>181</v>
      </c>
      <c r="H260" s="410" t="s">
        <v>182</v>
      </c>
      <c r="I260" s="411" t="s">
        <v>183</v>
      </c>
      <c r="J260" s="411" t="s">
        <v>184</v>
      </c>
      <c r="K260" s="411" t="s">
        <v>185</v>
      </c>
      <c r="L260" s="411" t="s">
        <v>186</v>
      </c>
      <c r="M260" s="411" t="s">
        <v>187</v>
      </c>
      <c r="N260" s="411" t="s">
        <v>188</v>
      </c>
      <c r="O260" s="411" t="s">
        <v>189</v>
      </c>
      <c r="P260" s="411" t="s">
        <v>190</v>
      </c>
      <c r="Q260" s="411" t="s">
        <v>191</v>
      </c>
      <c r="R260" s="411" t="s">
        <v>154</v>
      </c>
      <c r="S260" s="412" t="s">
        <v>192</v>
      </c>
      <c r="T260" s="407" t="s">
        <v>193</v>
      </c>
    </row>
    <row r="261" spans="1:20" ht="15" customHeight="1" thickTop="1">
      <c r="A261" s="322"/>
      <c r="B261" s="225">
        <v>5</v>
      </c>
      <c r="C261" s="225">
        <v>1</v>
      </c>
      <c r="D261" s="413" t="s">
        <v>200</v>
      </c>
      <c r="E261" s="414" t="s">
        <v>137</v>
      </c>
      <c r="F261" s="415" t="s">
        <v>438</v>
      </c>
      <c r="G261" s="235">
        <v>530</v>
      </c>
      <c r="H261" s="298"/>
      <c r="I261" s="230"/>
      <c r="J261" s="230"/>
      <c r="K261" s="230"/>
      <c r="L261" s="230"/>
      <c r="M261" s="237">
        <v>526</v>
      </c>
      <c r="N261" s="416">
        <v>541</v>
      </c>
      <c r="O261" s="237">
        <v>523</v>
      </c>
      <c r="P261" s="417"/>
      <c r="Q261" s="230"/>
      <c r="R261" s="230"/>
      <c r="S261" s="237"/>
      <c r="T261" s="418">
        <f t="shared" ref="T261:T295" si="8">B261+C261</f>
        <v>6</v>
      </c>
    </row>
    <row r="262" spans="1:20" ht="15" customHeight="1">
      <c r="A262" s="322"/>
      <c r="B262" s="252">
        <v>5</v>
      </c>
      <c r="C262" s="252">
        <v>0</v>
      </c>
      <c r="D262" s="419" t="s">
        <v>200</v>
      </c>
      <c r="E262" s="420" t="s">
        <v>137</v>
      </c>
      <c r="F262" s="421" t="s">
        <v>341</v>
      </c>
      <c r="G262" s="228">
        <v>477</v>
      </c>
      <c r="H262" s="229"/>
      <c r="I262" s="230"/>
      <c r="J262" s="230"/>
      <c r="K262" s="230"/>
      <c r="L262" s="230"/>
      <c r="M262" s="230"/>
      <c r="N262" s="230"/>
      <c r="O262" s="231"/>
      <c r="P262" s="231"/>
      <c r="Q262" s="231"/>
      <c r="R262" s="231"/>
      <c r="S262" s="232"/>
      <c r="T262" s="418">
        <f t="shared" si="8"/>
        <v>5</v>
      </c>
    </row>
    <row r="263" spans="1:20" ht="15" customHeight="1">
      <c r="A263" s="322"/>
      <c r="B263" s="251">
        <v>4</v>
      </c>
      <c r="C263" s="251">
        <v>0</v>
      </c>
      <c r="D263" s="252" t="s">
        <v>270</v>
      </c>
      <c r="E263" s="386" t="s">
        <v>137</v>
      </c>
      <c r="F263" s="254" t="s">
        <v>439</v>
      </c>
      <c r="G263" s="228">
        <v>476</v>
      </c>
      <c r="H263" s="229"/>
      <c r="I263" s="230"/>
      <c r="J263" s="230"/>
      <c r="K263" s="230"/>
      <c r="L263" s="230"/>
      <c r="M263" s="230"/>
      <c r="N263" s="231"/>
      <c r="O263" s="230"/>
      <c r="P263" s="231"/>
      <c r="Q263" s="230"/>
      <c r="R263" s="231"/>
      <c r="S263" s="232"/>
      <c r="T263" s="418">
        <f t="shared" si="8"/>
        <v>4</v>
      </c>
    </row>
    <row r="264" spans="1:20" ht="15" customHeight="1">
      <c r="A264" s="322"/>
      <c r="B264" s="239">
        <v>3</v>
      </c>
      <c r="C264" s="239">
        <v>1</v>
      </c>
      <c r="D264" s="255" t="s">
        <v>440</v>
      </c>
      <c r="E264" s="422" t="s">
        <v>137</v>
      </c>
      <c r="F264" s="247" t="s">
        <v>441</v>
      </c>
      <c r="G264" s="235">
        <v>502</v>
      </c>
      <c r="H264" s="256">
        <v>485</v>
      </c>
      <c r="I264" s="416">
        <v>507</v>
      </c>
      <c r="J264" s="237">
        <v>457</v>
      </c>
      <c r="K264" s="230"/>
      <c r="L264" s="237">
        <v>415</v>
      </c>
      <c r="M264" s="230"/>
      <c r="N264" s="231"/>
      <c r="O264" s="231"/>
      <c r="P264" s="231"/>
      <c r="Q264" s="231"/>
      <c r="R264" s="238"/>
      <c r="S264" s="232"/>
      <c r="T264" s="418">
        <f t="shared" si="8"/>
        <v>4</v>
      </c>
    </row>
    <row r="265" spans="1:20" ht="15" customHeight="1">
      <c r="A265" s="322"/>
      <c r="B265" s="224">
        <v>0</v>
      </c>
      <c r="C265" s="224">
        <v>4</v>
      </c>
      <c r="D265" s="423" t="s">
        <v>200</v>
      </c>
      <c r="E265" s="424" t="s">
        <v>281</v>
      </c>
      <c r="F265" s="425" t="s">
        <v>32</v>
      </c>
      <c r="G265" s="426"/>
      <c r="H265" s="229"/>
      <c r="I265" s="230"/>
      <c r="J265" s="230"/>
      <c r="K265" s="427">
        <v>496</v>
      </c>
      <c r="L265" s="230"/>
      <c r="M265" s="428">
        <v>499</v>
      </c>
      <c r="N265" s="429">
        <v>507</v>
      </c>
      <c r="O265" s="237">
        <v>505</v>
      </c>
      <c r="P265" s="232">
        <v>495</v>
      </c>
      <c r="Q265" s="416">
        <v>516</v>
      </c>
      <c r="R265" s="232">
        <v>495</v>
      </c>
      <c r="S265" s="232"/>
      <c r="T265" s="418">
        <f t="shared" si="8"/>
        <v>4</v>
      </c>
    </row>
    <row r="266" spans="1:20" ht="15" customHeight="1">
      <c r="A266" s="322"/>
      <c r="B266" s="251">
        <v>3</v>
      </c>
      <c r="C266" s="251">
        <v>0</v>
      </c>
      <c r="D266" s="252" t="s">
        <v>206</v>
      </c>
      <c r="E266" s="386" t="s">
        <v>289</v>
      </c>
      <c r="F266" s="254" t="s">
        <v>442</v>
      </c>
      <c r="G266" s="228">
        <v>423</v>
      </c>
      <c r="H266" s="229"/>
      <c r="I266" s="230"/>
      <c r="J266" s="230"/>
      <c r="K266" s="230"/>
      <c r="L266" s="230"/>
      <c r="M266" s="230"/>
      <c r="N266" s="231"/>
      <c r="O266" s="231"/>
      <c r="P266" s="231"/>
      <c r="Q266" s="231"/>
      <c r="R266" s="231"/>
      <c r="S266" s="232"/>
      <c r="T266" s="418">
        <f t="shared" si="8"/>
        <v>3</v>
      </c>
    </row>
    <row r="267" spans="1:20" ht="15" customHeight="1">
      <c r="A267" s="322"/>
      <c r="B267" s="251">
        <v>3</v>
      </c>
      <c r="C267" s="251">
        <v>0</v>
      </c>
      <c r="D267" s="419" t="s">
        <v>200</v>
      </c>
      <c r="E267" s="430" t="s">
        <v>443</v>
      </c>
      <c r="F267" s="421" t="s">
        <v>444</v>
      </c>
      <c r="G267" s="228">
        <v>580</v>
      </c>
      <c r="H267" s="229"/>
      <c r="I267" s="244"/>
      <c r="J267" s="230"/>
      <c r="K267" s="230"/>
      <c r="L267" s="230"/>
      <c r="M267" s="230"/>
      <c r="N267" s="231"/>
      <c r="O267" s="231"/>
      <c r="P267" s="231"/>
      <c r="Q267" s="231"/>
      <c r="R267" s="231"/>
      <c r="S267" s="232"/>
      <c r="T267" s="418">
        <f t="shared" si="8"/>
        <v>3</v>
      </c>
    </row>
    <row r="268" spans="1:20" ht="15" customHeight="1">
      <c r="A268" s="322"/>
      <c r="B268" s="239">
        <v>2</v>
      </c>
      <c r="C268" s="239">
        <v>1</v>
      </c>
      <c r="D268" s="413" t="s">
        <v>200</v>
      </c>
      <c r="E268" s="431" t="s">
        <v>445</v>
      </c>
      <c r="F268" s="432" t="s">
        <v>149</v>
      </c>
      <c r="G268" s="235">
        <v>522</v>
      </c>
      <c r="H268" s="433">
        <v>559</v>
      </c>
      <c r="I268" s="237">
        <v>550</v>
      </c>
      <c r="J268" s="237">
        <v>532</v>
      </c>
      <c r="K268" s="237">
        <v>554</v>
      </c>
      <c r="L268" s="237">
        <v>533</v>
      </c>
      <c r="M268" s="237">
        <v>548</v>
      </c>
      <c r="N268" s="231"/>
      <c r="O268" s="232">
        <v>549</v>
      </c>
      <c r="P268" s="231"/>
      <c r="Q268" s="231"/>
      <c r="R268" s="262">
        <v>537</v>
      </c>
      <c r="S268" s="232"/>
      <c r="T268" s="418">
        <f t="shared" si="8"/>
        <v>3</v>
      </c>
    </row>
    <row r="269" spans="1:20" ht="15" customHeight="1">
      <c r="A269" s="322"/>
      <c r="B269" s="224">
        <v>0</v>
      </c>
      <c r="C269" s="224">
        <v>3</v>
      </c>
      <c r="D269" s="225" t="s">
        <v>206</v>
      </c>
      <c r="E269" s="302" t="s">
        <v>33</v>
      </c>
      <c r="F269" s="227" t="s">
        <v>101</v>
      </c>
      <c r="G269" s="267"/>
      <c r="H269" s="268"/>
      <c r="I269" s="269"/>
      <c r="J269" s="269"/>
      <c r="K269" s="269"/>
      <c r="L269" s="269"/>
      <c r="M269" s="269"/>
      <c r="N269" s="262">
        <v>215</v>
      </c>
      <c r="O269" s="429">
        <v>363</v>
      </c>
      <c r="P269" s="429">
        <v>376</v>
      </c>
      <c r="Q269" s="434">
        <v>418</v>
      </c>
      <c r="R269" s="262">
        <v>406</v>
      </c>
      <c r="S269" s="262"/>
      <c r="T269" s="435">
        <f t="shared" si="8"/>
        <v>3</v>
      </c>
    </row>
    <row r="270" spans="1:20" ht="15" customHeight="1">
      <c r="A270" s="322"/>
      <c r="B270" s="251">
        <v>2</v>
      </c>
      <c r="C270" s="251">
        <v>0</v>
      </c>
      <c r="D270" s="252" t="s">
        <v>276</v>
      </c>
      <c r="E270" s="436" t="s">
        <v>447</v>
      </c>
      <c r="F270" s="254" t="s">
        <v>448</v>
      </c>
      <c r="G270" s="228">
        <v>555</v>
      </c>
      <c r="H270" s="229"/>
      <c r="I270" s="230"/>
      <c r="J270" s="230"/>
      <c r="K270" s="230"/>
      <c r="L270" s="230"/>
      <c r="M270" s="230"/>
      <c r="N270" s="231"/>
      <c r="O270" s="231"/>
      <c r="P270" s="230"/>
      <c r="Q270" s="231"/>
      <c r="R270" s="231"/>
      <c r="S270" s="232"/>
      <c r="T270" s="418">
        <f t="shared" si="8"/>
        <v>2</v>
      </c>
    </row>
    <row r="271" spans="1:20" ht="15" customHeight="1">
      <c r="A271" s="322"/>
      <c r="B271" s="239">
        <v>0</v>
      </c>
      <c r="C271" s="239">
        <v>2</v>
      </c>
      <c r="D271" s="255" t="s">
        <v>217</v>
      </c>
      <c r="E271" s="246" t="s">
        <v>445</v>
      </c>
      <c r="F271" s="247" t="s">
        <v>93</v>
      </c>
      <c r="G271" s="248"/>
      <c r="H271" s="437">
        <v>339</v>
      </c>
      <c r="I271" s="237">
        <v>337</v>
      </c>
      <c r="J271" s="416">
        <v>418</v>
      </c>
      <c r="K271" s="237">
        <v>265</v>
      </c>
      <c r="L271" s="237">
        <v>414</v>
      </c>
      <c r="M271" s="237">
        <v>358</v>
      </c>
      <c r="N271" s="231"/>
      <c r="O271" s="231"/>
      <c r="P271" s="230"/>
      <c r="Q271" s="232">
        <v>303</v>
      </c>
      <c r="R271" s="232">
        <v>298</v>
      </c>
      <c r="S271" s="232"/>
      <c r="T271" s="418">
        <f t="shared" si="8"/>
        <v>2</v>
      </c>
    </row>
    <row r="272" spans="1:20" ht="15" customHeight="1">
      <c r="A272" s="322"/>
      <c r="B272" s="224">
        <v>0</v>
      </c>
      <c r="C272" s="224">
        <v>2</v>
      </c>
      <c r="D272" s="413" t="s">
        <v>200</v>
      </c>
      <c r="E272" s="438" t="s">
        <v>324</v>
      </c>
      <c r="F272" s="432" t="s">
        <v>146</v>
      </c>
      <c r="G272" s="426"/>
      <c r="H272" s="229"/>
      <c r="I272" s="230"/>
      <c r="J272" s="428">
        <v>505</v>
      </c>
      <c r="K272" s="416">
        <v>508</v>
      </c>
      <c r="L272" s="237">
        <v>494</v>
      </c>
      <c r="M272" s="230"/>
      <c r="N272" s="231"/>
      <c r="O272" s="231"/>
      <c r="P272" s="237">
        <v>493</v>
      </c>
      <c r="Q272" s="231"/>
      <c r="R272" s="232">
        <v>501</v>
      </c>
      <c r="S272" s="232"/>
      <c r="T272" s="418">
        <f t="shared" si="8"/>
        <v>2</v>
      </c>
    </row>
    <row r="273" spans="1:20" ht="15" customHeight="1">
      <c r="A273" s="322"/>
      <c r="B273" s="251">
        <v>1</v>
      </c>
      <c r="C273" s="251">
        <v>0</v>
      </c>
      <c r="D273" s="419" t="s">
        <v>200</v>
      </c>
      <c r="E273" s="420" t="s">
        <v>449</v>
      </c>
      <c r="F273" s="421" t="s">
        <v>35</v>
      </c>
      <c r="G273" s="228">
        <v>544</v>
      </c>
      <c r="H273" s="229"/>
      <c r="I273" s="230"/>
      <c r="J273" s="230"/>
      <c r="K273" s="230"/>
      <c r="L273" s="230"/>
      <c r="M273" s="230"/>
      <c r="N273" s="231"/>
      <c r="O273" s="231"/>
      <c r="P273" s="231"/>
      <c r="Q273" s="231"/>
      <c r="R273" s="231"/>
      <c r="S273" s="232"/>
      <c r="T273" s="418">
        <f t="shared" si="8"/>
        <v>1</v>
      </c>
    </row>
    <row r="274" spans="1:20" ht="15" customHeight="1">
      <c r="A274" s="322"/>
      <c r="B274" s="251">
        <v>1</v>
      </c>
      <c r="C274" s="251">
        <v>0</v>
      </c>
      <c r="D274" s="252" t="s">
        <v>197</v>
      </c>
      <c r="E274" s="386" t="s">
        <v>6</v>
      </c>
      <c r="F274" s="254" t="s">
        <v>450</v>
      </c>
      <c r="G274" s="228">
        <v>390</v>
      </c>
      <c r="H274" s="229"/>
      <c r="I274" s="230"/>
      <c r="J274" s="230"/>
      <c r="K274" s="230"/>
      <c r="L274" s="230"/>
      <c r="M274" s="230"/>
      <c r="N274" s="231"/>
      <c r="O274" s="231"/>
      <c r="P274" s="231"/>
      <c r="Q274" s="231"/>
      <c r="R274" s="231"/>
      <c r="S274" s="232"/>
      <c r="T274" s="418">
        <f t="shared" si="8"/>
        <v>1</v>
      </c>
    </row>
    <row r="275" spans="1:20" ht="15" customHeight="1">
      <c r="A275" s="322"/>
      <c r="B275" s="251">
        <v>1</v>
      </c>
      <c r="C275" s="251">
        <v>0</v>
      </c>
      <c r="D275" s="252" t="s">
        <v>197</v>
      </c>
      <c r="E275" s="253" t="s">
        <v>324</v>
      </c>
      <c r="F275" s="254" t="s">
        <v>451</v>
      </c>
      <c r="G275" s="228">
        <v>404</v>
      </c>
      <c r="H275" s="352"/>
      <c r="I275" s="230"/>
      <c r="J275" s="230"/>
      <c r="K275" s="230"/>
      <c r="L275" s="230"/>
      <c r="M275" s="230"/>
      <c r="N275" s="231"/>
      <c r="O275" s="231"/>
      <c r="P275" s="439"/>
      <c r="Q275" s="231"/>
      <c r="R275" s="231"/>
      <c r="S275" s="232"/>
      <c r="T275" s="418">
        <f t="shared" si="8"/>
        <v>1</v>
      </c>
    </row>
    <row r="276" spans="1:20" ht="15" customHeight="1">
      <c r="A276" s="322"/>
      <c r="B276" s="252">
        <v>1</v>
      </c>
      <c r="C276" s="252">
        <v>0</v>
      </c>
      <c r="D276" s="252" t="s">
        <v>197</v>
      </c>
      <c r="E276" s="436" t="s">
        <v>137</v>
      </c>
      <c r="F276" s="254" t="s">
        <v>452</v>
      </c>
      <c r="G276" s="440">
        <v>346</v>
      </c>
      <c r="H276" s="229"/>
      <c r="I276" s="353"/>
      <c r="J276" s="354"/>
      <c r="K276" s="353"/>
      <c r="L276" s="354"/>
      <c r="M276" s="230"/>
      <c r="N276" s="230"/>
      <c r="O276" s="230"/>
      <c r="P276" s="417"/>
      <c r="Q276" s="231"/>
      <c r="R276" s="230"/>
      <c r="S276" s="237"/>
      <c r="T276" s="418">
        <f t="shared" si="8"/>
        <v>1</v>
      </c>
    </row>
    <row r="277" spans="1:20" ht="15" customHeight="1">
      <c r="A277" s="322"/>
      <c r="B277" s="251">
        <v>1</v>
      </c>
      <c r="C277" s="251">
        <v>0</v>
      </c>
      <c r="D277" s="252" t="s">
        <v>197</v>
      </c>
      <c r="E277" s="436" t="s">
        <v>137</v>
      </c>
      <c r="F277" s="254" t="s">
        <v>174</v>
      </c>
      <c r="G277" s="228">
        <v>383</v>
      </c>
      <c r="H277" s="229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7"/>
      <c r="T277" s="418">
        <f t="shared" si="8"/>
        <v>1</v>
      </c>
    </row>
    <row r="278" spans="1:20" ht="15" customHeight="1">
      <c r="A278" s="322"/>
      <c r="B278" s="251">
        <v>1</v>
      </c>
      <c r="C278" s="251">
        <v>0</v>
      </c>
      <c r="D278" s="252" t="s">
        <v>206</v>
      </c>
      <c r="E278" s="436" t="s">
        <v>453</v>
      </c>
      <c r="F278" s="254" t="s">
        <v>454</v>
      </c>
      <c r="G278" s="228">
        <v>425</v>
      </c>
      <c r="H278" s="229"/>
      <c r="I278" s="230"/>
      <c r="J278" s="230"/>
      <c r="K278" s="230"/>
      <c r="L278" s="230"/>
      <c r="M278" s="230"/>
      <c r="N278" s="231"/>
      <c r="O278" s="231"/>
      <c r="P278" s="231"/>
      <c r="Q278" s="231"/>
      <c r="R278" s="231"/>
      <c r="S278" s="232"/>
      <c r="T278" s="418">
        <f t="shared" si="8"/>
        <v>1</v>
      </c>
    </row>
    <row r="279" spans="1:20" ht="15" customHeight="1">
      <c r="A279" s="322"/>
      <c r="B279" s="251">
        <v>1</v>
      </c>
      <c r="C279" s="251">
        <v>0</v>
      </c>
      <c r="D279" s="419" t="s">
        <v>200</v>
      </c>
      <c r="E279" s="430" t="s">
        <v>443</v>
      </c>
      <c r="F279" s="421" t="s">
        <v>455</v>
      </c>
      <c r="G279" s="228">
        <v>564</v>
      </c>
      <c r="H279" s="229"/>
      <c r="I279" s="230"/>
      <c r="J279" s="230"/>
      <c r="K279" s="230"/>
      <c r="L279" s="230"/>
      <c r="M279" s="230"/>
      <c r="N279" s="231"/>
      <c r="O279" s="231"/>
      <c r="P279" s="231"/>
      <c r="Q279" s="238"/>
      <c r="R279" s="231"/>
      <c r="S279" s="232"/>
      <c r="T279" s="418">
        <f t="shared" si="8"/>
        <v>1</v>
      </c>
    </row>
    <row r="280" spans="1:20" ht="15" customHeight="1">
      <c r="A280" s="322"/>
      <c r="B280" s="239">
        <v>0</v>
      </c>
      <c r="C280" s="239">
        <v>1</v>
      </c>
      <c r="D280" s="423" t="s">
        <v>200</v>
      </c>
      <c r="E280" s="441" t="s">
        <v>137</v>
      </c>
      <c r="F280" s="432" t="s">
        <v>290</v>
      </c>
      <c r="G280" s="248"/>
      <c r="H280" s="442">
        <v>489</v>
      </c>
      <c r="I280" s="230"/>
      <c r="J280" s="230"/>
      <c r="K280" s="230"/>
      <c r="L280" s="230"/>
      <c r="M280" s="230"/>
      <c r="N280" s="231"/>
      <c r="O280" s="231"/>
      <c r="P280" s="231"/>
      <c r="Q280" s="231"/>
      <c r="R280" s="231"/>
      <c r="S280" s="232"/>
      <c r="T280" s="418">
        <f t="shared" si="8"/>
        <v>1</v>
      </c>
    </row>
    <row r="281" spans="1:20" ht="15" customHeight="1">
      <c r="A281" s="322"/>
      <c r="B281" s="224">
        <v>0</v>
      </c>
      <c r="C281" s="224">
        <v>1</v>
      </c>
      <c r="D281" s="225" t="s">
        <v>197</v>
      </c>
      <c r="E281" s="443" t="s">
        <v>431</v>
      </c>
      <c r="F281" s="56" t="s">
        <v>456</v>
      </c>
      <c r="G281" s="235">
        <v>206</v>
      </c>
      <c r="H281" s="229"/>
      <c r="I281" s="230"/>
      <c r="J281" s="230"/>
      <c r="K281" s="416">
        <v>312</v>
      </c>
      <c r="L281" s="230"/>
      <c r="M281" s="230"/>
      <c r="N281" s="231"/>
      <c r="O281" s="231"/>
      <c r="P281" s="231"/>
      <c r="Q281" s="231"/>
      <c r="R281" s="231"/>
      <c r="S281" s="232"/>
      <c r="T281" s="418">
        <f t="shared" si="8"/>
        <v>1</v>
      </c>
    </row>
    <row r="282" spans="1:20" ht="15" customHeight="1">
      <c r="A282" s="322"/>
      <c r="B282" s="224">
        <v>0</v>
      </c>
      <c r="C282" s="224">
        <v>1</v>
      </c>
      <c r="D282" s="225" t="s">
        <v>197</v>
      </c>
      <c r="E282" s="443" t="s">
        <v>16</v>
      </c>
      <c r="F282" s="227" t="s">
        <v>457</v>
      </c>
      <c r="G282" s="267"/>
      <c r="H282" s="268"/>
      <c r="I282" s="269"/>
      <c r="J282" s="269"/>
      <c r="K282" s="269"/>
      <c r="L282" s="269"/>
      <c r="M282" s="269"/>
      <c r="N282" s="434">
        <v>382</v>
      </c>
      <c r="O282" s="262">
        <v>328</v>
      </c>
      <c r="P282" s="262">
        <v>356</v>
      </c>
      <c r="Q282" s="270"/>
      <c r="R282" s="270"/>
      <c r="S282" s="262"/>
      <c r="T282" s="435">
        <f t="shared" si="8"/>
        <v>1</v>
      </c>
    </row>
    <row r="283" spans="1:20" ht="15" customHeight="1">
      <c r="A283" s="322"/>
      <c r="B283" s="224">
        <v>0</v>
      </c>
      <c r="C283" s="224">
        <v>1</v>
      </c>
      <c r="D283" s="225" t="s">
        <v>206</v>
      </c>
      <c r="E283" s="55" t="s">
        <v>458</v>
      </c>
      <c r="F283" s="60" t="s">
        <v>459</v>
      </c>
      <c r="G283" s="267"/>
      <c r="H283" s="268"/>
      <c r="I283" s="269"/>
      <c r="J283" s="269"/>
      <c r="K283" s="269"/>
      <c r="L283" s="269"/>
      <c r="M283" s="269"/>
      <c r="N283" s="270"/>
      <c r="O283" s="270"/>
      <c r="P283" s="434">
        <v>451</v>
      </c>
      <c r="Q283" s="270"/>
      <c r="R283" s="270"/>
      <c r="S283" s="262"/>
      <c r="T283" s="435">
        <f t="shared" si="8"/>
        <v>1</v>
      </c>
    </row>
    <row r="284" spans="1:20" ht="15" customHeight="1">
      <c r="A284" s="322"/>
      <c r="B284" s="224">
        <v>0</v>
      </c>
      <c r="C284" s="224">
        <v>1</v>
      </c>
      <c r="D284" s="225" t="s">
        <v>197</v>
      </c>
      <c r="E284" s="302" t="s">
        <v>33</v>
      </c>
      <c r="F284" s="303" t="s">
        <v>460</v>
      </c>
      <c r="G284" s="267"/>
      <c r="H284" s="268"/>
      <c r="I284" s="269"/>
      <c r="J284" s="269"/>
      <c r="K284" s="269"/>
      <c r="L284" s="269"/>
      <c r="M284" s="269"/>
      <c r="N284" s="270"/>
      <c r="O284" s="270"/>
      <c r="P284" s="434">
        <v>333</v>
      </c>
      <c r="Q284" s="270"/>
      <c r="R284" s="270"/>
      <c r="S284" s="262"/>
      <c r="T284" s="435">
        <f t="shared" si="8"/>
        <v>1</v>
      </c>
    </row>
    <row r="285" spans="1:20" ht="15" customHeight="1">
      <c r="A285" s="322"/>
      <c r="B285" s="224">
        <v>0</v>
      </c>
      <c r="C285" s="224">
        <v>1</v>
      </c>
      <c r="D285" s="225" t="s">
        <v>565</v>
      </c>
      <c r="E285" s="55" t="s">
        <v>6</v>
      </c>
      <c r="F285" s="56" t="s">
        <v>37</v>
      </c>
      <c r="G285" s="267"/>
      <c r="H285" s="268"/>
      <c r="I285" s="269"/>
      <c r="J285" s="269"/>
      <c r="K285" s="269"/>
      <c r="L285" s="269"/>
      <c r="M285" s="269"/>
      <c r="N285" s="270"/>
      <c r="O285" s="270"/>
      <c r="P285" s="270"/>
      <c r="Q285" s="434">
        <v>540</v>
      </c>
      <c r="R285" s="262">
        <v>515</v>
      </c>
      <c r="S285" s="262"/>
      <c r="T285" s="435">
        <f t="shared" si="8"/>
        <v>1</v>
      </c>
    </row>
    <row r="286" spans="1:20" ht="15" customHeight="1">
      <c r="A286" s="322"/>
      <c r="B286" s="224">
        <v>0</v>
      </c>
      <c r="C286" s="224">
        <v>1</v>
      </c>
      <c r="D286" s="225" t="s">
        <v>563</v>
      </c>
      <c r="E286" s="302" t="s">
        <v>99</v>
      </c>
      <c r="F286" s="303" t="s">
        <v>152</v>
      </c>
      <c r="G286" s="267"/>
      <c r="H286" s="268"/>
      <c r="I286" s="269"/>
      <c r="J286" s="269"/>
      <c r="K286" s="269"/>
      <c r="L286" s="269"/>
      <c r="M286" s="269"/>
      <c r="N286" s="270"/>
      <c r="O286" s="270"/>
      <c r="P286" s="270"/>
      <c r="Q286" s="434">
        <v>506</v>
      </c>
      <c r="R286" s="262">
        <v>503</v>
      </c>
      <c r="S286" s="262"/>
      <c r="T286" s="435">
        <f t="shared" si="8"/>
        <v>1</v>
      </c>
    </row>
    <row r="287" spans="1:20" ht="15" customHeight="1">
      <c r="A287" s="322"/>
      <c r="B287" s="400">
        <v>0</v>
      </c>
      <c r="C287" s="251">
        <v>0</v>
      </c>
      <c r="D287" s="252" t="s">
        <v>270</v>
      </c>
      <c r="E287" s="386" t="s">
        <v>137</v>
      </c>
      <c r="F287" s="402" t="s">
        <v>333</v>
      </c>
      <c r="G287" s="444">
        <v>423</v>
      </c>
      <c r="H287" s="229"/>
      <c r="I287" s="230"/>
      <c r="J287" s="230"/>
      <c r="K287" s="230"/>
      <c r="L287" s="230"/>
      <c r="M287" s="230"/>
      <c r="N287" s="231"/>
      <c r="O287" s="231"/>
      <c r="P287" s="231"/>
      <c r="Q287" s="231"/>
      <c r="R287" s="231"/>
      <c r="S287" s="232"/>
      <c r="T287" s="418">
        <f t="shared" si="8"/>
        <v>0</v>
      </c>
    </row>
    <row r="288" spans="1:20" ht="15" customHeight="1">
      <c r="A288" s="322"/>
      <c r="B288" s="251">
        <v>0</v>
      </c>
      <c r="C288" s="251">
        <v>0</v>
      </c>
      <c r="D288" s="252" t="s">
        <v>197</v>
      </c>
      <c r="E288" s="445" t="s">
        <v>289</v>
      </c>
      <c r="F288" s="254" t="s">
        <v>461</v>
      </c>
      <c r="G288" s="444">
        <v>203</v>
      </c>
      <c r="H288" s="229"/>
      <c r="I288" s="230"/>
      <c r="J288" s="230"/>
      <c r="K288" s="230"/>
      <c r="L288" s="230"/>
      <c r="M288" s="230"/>
      <c r="N288" s="231"/>
      <c r="O288" s="231"/>
      <c r="P288" s="231"/>
      <c r="Q288" s="231"/>
      <c r="R288" s="231"/>
      <c r="S288" s="232"/>
      <c r="T288" s="418">
        <f t="shared" si="8"/>
        <v>0</v>
      </c>
    </row>
    <row r="289" spans="1:20" ht="15" customHeight="1">
      <c r="A289" s="322"/>
      <c r="B289" s="251">
        <v>0</v>
      </c>
      <c r="C289" s="251">
        <v>0</v>
      </c>
      <c r="D289" s="252" t="s">
        <v>296</v>
      </c>
      <c r="E289" s="446" t="s">
        <v>224</v>
      </c>
      <c r="F289" s="266" t="s">
        <v>272</v>
      </c>
      <c r="G289" s="444">
        <v>164</v>
      </c>
      <c r="H289" s="229"/>
      <c r="I289" s="230"/>
      <c r="J289" s="230"/>
      <c r="K289" s="230"/>
      <c r="L289" s="230"/>
      <c r="M289" s="230"/>
      <c r="N289" s="231"/>
      <c r="O289" s="231"/>
      <c r="P289" s="231"/>
      <c r="Q289" s="231"/>
      <c r="R289" s="231"/>
      <c r="S289" s="232"/>
      <c r="T289" s="418">
        <f t="shared" si="8"/>
        <v>0</v>
      </c>
    </row>
    <row r="290" spans="1:20" ht="15" customHeight="1">
      <c r="A290" s="322"/>
      <c r="B290" s="447">
        <v>0</v>
      </c>
      <c r="C290" s="251">
        <v>0</v>
      </c>
      <c r="D290" s="419" t="s">
        <v>200</v>
      </c>
      <c r="E290" s="448" t="s">
        <v>453</v>
      </c>
      <c r="F290" s="449" t="s">
        <v>316</v>
      </c>
      <c r="G290" s="444">
        <v>538</v>
      </c>
      <c r="H290" s="229"/>
      <c r="I290" s="230"/>
      <c r="J290" s="230"/>
      <c r="K290" s="230"/>
      <c r="L290" s="230"/>
      <c r="M290" s="230"/>
      <c r="N290" s="231"/>
      <c r="O290" s="231"/>
      <c r="P290" s="231"/>
      <c r="Q290" s="231"/>
      <c r="R290" s="231"/>
      <c r="S290" s="232"/>
      <c r="T290" s="418">
        <f t="shared" si="8"/>
        <v>0</v>
      </c>
    </row>
    <row r="291" spans="1:20" ht="15" customHeight="1">
      <c r="A291" s="322"/>
      <c r="B291" s="251">
        <v>0</v>
      </c>
      <c r="C291" s="251">
        <v>0</v>
      </c>
      <c r="D291" s="252" t="s">
        <v>197</v>
      </c>
      <c r="E291" s="436" t="s">
        <v>6</v>
      </c>
      <c r="F291" s="254" t="s">
        <v>462</v>
      </c>
      <c r="G291" s="444">
        <v>127</v>
      </c>
      <c r="H291" s="229"/>
      <c r="I291" s="230"/>
      <c r="J291" s="230"/>
      <c r="K291" s="230"/>
      <c r="L291" s="230"/>
      <c r="M291" s="230"/>
      <c r="N291" s="231"/>
      <c r="O291" s="231"/>
      <c r="P291" s="231"/>
      <c r="Q291" s="231"/>
      <c r="R291" s="231"/>
      <c r="S291" s="232"/>
      <c r="T291" s="418">
        <f t="shared" si="8"/>
        <v>0</v>
      </c>
    </row>
    <row r="292" spans="1:20" ht="15" customHeight="1">
      <c r="A292" s="322"/>
      <c r="B292" s="224">
        <v>0</v>
      </c>
      <c r="C292" s="224">
        <v>0</v>
      </c>
      <c r="D292" s="225" t="s">
        <v>197</v>
      </c>
      <c r="E292" s="450" t="s">
        <v>6</v>
      </c>
      <c r="F292" s="56" t="s">
        <v>463</v>
      </c>
      <c r="G292" s="267"/>
      <c r="H292" s="268"/>
      <c r="I292" s="269"/>
      <c r="J292" s="269"/>
      <c r="K292" s="269"/>
      <c r="L292" s="269"/>
      <c r="M292" s="269"/>
      <c r="N292" s="262">
        <v>217</v>
      </c>
      <c r="O292" s="270"/>
      <c r="P292" s="270"/>
      <c r="Q292" s="270"/>
      <c r="R292" s="270"/>
      <c r="S292" s="262"/>
      <c r="T292" s="435">
        <f t="shared" si="8"/>
        <v>0</v>
      </c>
    </row>
    <row r="293" spans="1:20" ht="15" customHeight="1">
      <c r="A293" s="322"/>
      <c r="B293" s="224">
        <v>0</v>
      </c>
      <c r="C293" s="224">
        <v>0</v>
      </c>
      <c r="D293" s="225" t="s">
        <v>197</v>
      </c>
      <c r="E293" s="443"/>
      <c r="F293" s="227"/>
      <c r="G293" s="267"/>
      <c r="H293" s="268"/>
      <c r="I293" s="269"/>
      <c r="J293" s="269"/>
      <c r="K293" s="269"/>
      <c r="L293" s="269"/>
      <c r="M293" s="269"/>
      <c r="N293" s="270"/>
      <c r="O293" s="270"/>
      <c r="P293" s="270"/>
      <c r="Q293" s="270"/>
      <c r="R293" s="270"/>
      <c r="S293" s="262"/>
      <c r="T293" s="435">
        <f t="shared" si="8"/>
        <v>0</v>
      </c>
    </row>
    <row r="294" spans="1:20" ht="15" customHeight="1">
      <c r="A294" s="322"/>
      <c r="B294" s="224">
        <v>0</v>
      </c>
      <c r="C294" s="224">
        <v>0</v>
      </c>
      <c r="D294" s="225" t="s">
        <v>197</v>
      </c>
      <c r="E294" s="443"/>
      <c r="F294" s="227"/>
      <c r="G294" s="267"/>
      <c r="H294" s="268"/>
      <c r="I294" s="269"/>
      <c r="J294" s="269"/>
      <c r="K294" s="269"/>
      <c r="L294" s="269"/>
      <c r="M294" s="269"/>
      <c r="N294" s="270"/>
      <c r="O294" s="270"/>
      <c r="P294" s="270"/>
      <c r="Q294" s="270"/>
      <c r="R294" s="270"/>
      <c r="S294" s="262"/>
      <c r="T294" s="435">
        <f t="shared" si="8"/>
        <v>0</v>
      </c>
    </row>
    <row r="295" spans="1:20" ht="15" customHeight="1">
      <c r="A295" s="322"/>
      <c r="B295" s="224">
        <v>0</v>
      </c>
      <c r="C295" s="224">
        <v>0</v>
      </c>
      <c r="D295" s="225" t="s">
        <v>197</v>
      </c>
      <c r="E295" s="443"/>
      <c r="F295" s="227"/>
      <c r="G295" s="267"/>
      <c r="H295" s="268"/>
      <c r="I295" s="269"/>
      <c r="J295" s="269"/>
      <c r="K295" s="269"/>
      <c r="L295" s="269"/>
      <c r="M295" s="269"/>
      <c r="N295" s="270"/>
      <c r="O295" s="270"/>
      <c r="P295" s="270"/>
      <c r="Q295" s="270"/>
      <c r="R295" s="270"/>
      <c r="S295" s="262"/>
      <c r="T295" s="435">
        <f t="shared" si="8"/>
        <v>0</v>
      </c>
    </row>
    <row r="296" spans="1:20" ht="15">
      <c r="A296" s="367"/>
      <c r="B296" s="367"/>
      <c r="C296" s="367"/>
    </row>
    <row r="297" spans="1:20" ht="15">
      <c r="A297" s="451">
        <v>7</v>
      </c>
      <c r="B297" s="577" t="s">
        <v>464</v>
      </c>
      <c r="C297" s="571"/>
      <c r="D297" s="571"/>
      <c r="E297" s="571"/>
      <c r="F297" s="571"/>
      <c r="G297" s="571"/>
      <c r="H297" s="571"/>
      <c r="I297" s="571"/>
      <c r="J297" s="571"/>
      <c r="K297" s="571"/>
      <c r="L297" s="571"/>
      <c r="M297" s="571"/>
      <c r="N297" s="571"/>
      <c r="O297" s="571"/>
      <c r="P297" s="571"/>
      <c r="Q297" s="571"/>
      <c r="R297" s="571"/>
      <c r="S297" s="571"/>
      <c r="T297" s="571"/>
    </row>
    <row r="298" spans="1:20" ht="68.25" thickBot="1">
      <c r="A298" s="452" t="s">
        <v>177</v>
      </c>
      <c r="B298" s="453" t="s">
        <v>178</v>
      </c>
      <c r="C298" s="454" t="s">
        <v>179</v>
      </c>
      <c r="D298" s="455" t="s">
        <v>180</v>
      </c>
      <c r="E298" s="456" t="s">
        <v>27</v>
      </c>
      <c r="F298" s="456" t="s">
        <v>28</v>
      </c>
      <c r="G298" s="457" t="s">
        <v>181</v>
      </c>
      <c r="H298" s="458" t="s">
        <v>182</v>
      </c>
      <c r="I298" s="459" t="s">
        <v>183</v>
      </c>
      <c r="J298" s="459" t="s">
        <v>184</v>
      </c>
      <c r="K298" s="459" t="s">
        <v>185</v>
      </c>
      <c r="L298" s="459" t="s">
        <v>186</v>
      </c>
      <c r="M298" s="459" t="s">
        <v>187</v>
      </c>
      <c r="N298" s="459" t="s">
        <v>188</v>
      </c>
      <c r="O298" s="459" t="s">
        <v>189</v>
      </c>
      <c r="P298" s="459" t="s">
        <v>190</v>
      </c>
      <c r="Q298" s="459" t="s">
        <v>191</v>
      </c>
      <c r="R298" s="459" t="s">
        <v>154</v>
      </c>
      <c r="S298" s="460" t="s">
        <v>192</v>
      </c>
      <c r="T298" s="455" t="s">
        <v>193</v>
      </c>
    </row>
    <row r="299" spans="1:20" ht="15" customHeight="1" thickTop="1">
      <c r="A299" s="223"/>
      <c r="B299" s="239">
        <v>8</v>
      </c>
      <c r="C299" s="239">
        <v>1</v>
      </c>
      <c r="D299" s="255" t="s">
        <v>270</v>
      </c>
      <c r="E299" s="246" t="s">
        <v>137</v>
      </c>
      <c r="F299" s="247" t="s">
        <v>21</v>
      </c>
      <c r="G299" s="235">
        <v>557</v>
      </c>
      <c r="H299" s="256">
        <v>532</v>
      </c>
      <c r="I299" s="237">
        <v>542</v>
      </c>
      <c r="J299" s="237">
        <v>543</v>
      </c>
      <c r="K299" s="461">
        <v>558</v>
      </c>
      <c r="L299" s="237">
        <v>545</v>
      </c>
      <c r="M299" s="237">
        <v>541</v>
      </c>
      <c r="N299" s="232">
        <v>550</v>
      </c>
      <c r="O299" s="262">
        <v>552</v>
      </c>
      <c r="P299" s="232">
        <v>553</v>
      </c>
      <c r="Q299" s="232">
        <v>523</v>
      </c>
      <c r="R299" s="232">
        <v>548</v>
      </c>
      <c r="S299" s="232"/>
      <c r="T299" s="462">
        <f t="shared" ref="T299:T330" si="9">B299+C299</f>
        <v>9</v>
      </c>
    </row>
    <row r="300" spans="1:20" ht="15" customHeight="1">
      <c r="A300" s="234"/>
      <c r="B300" s="225">
        <v>7</v>
      </c>
      <c r="C300" s="225">
        <v>0</v>
      </c>
      <c r="D300" s="225" t="s">
        <v>270</v>
      </c>
      <c r="E300" s="226" t="s">
        <v>224</v>
      </c>
      <c r="F300" s="227" t="s">
        <v>272</v>
      </c>
      <c r="G300" s="228">
        <v>540</v>
      </c>
      <c r="H300" s="229"/>
      <c r="I300" s="230"/>
      <c r="J300" s="230"/>
      <c r="K300" s="230"/>
      <c r="L300" s="230"/>
      <c r="M300" s="237">
        <v>515</v>
      </c>
      <c r="N300" s="230"/>
      <c r="O300" s="230"/>
      <c r="P300" s="230"/>
      <c r="Q300" s="230"/>
      <c r="R300" s="230"/>
      <c r="S300" s="237"/>
      <c r="T300" s="462">
        <f t="shared" si="9"/>
        <v>7</v>
      </c>
    </row>
    <row r="301" spans="1:20" ht="15" customHeight="1">
      <c r="A301" s="234"/>
      <c r="B301" s="255">
        <v>3</v>
      </c>
      <c r="C301" s="255">
        <v>4</v>
      </c>
      <c r="D301" s="255" t="s">
        <v>465</v>
      </c>
      <c r="E301" s="246" t="s">
        <v>16</v>
      </c>
      <c r="F301" s="247" t="s">
        <v>18</v>
      </c>
      <c r="G301" s="235">
        <v>555</v>
      </c>
      <c r="H301" s="463">
        <v>558</v>
      </c>
      <c r="I301" s="464">
        <v>552</v>
      </c>
      <c r="J301" s="465">
        <v>550</v>
      </c>
      <c r="K301" s="466">
        <v>560</v>
      </c>
      <c r="L301" s="465">
        <v>558</v>
      </c>
      <c r="M301" s="466">
        <v>567</v>
      </c>
      <c r="N301" s="461">
        <v>572</v>
      </c>
      <c r="O301" s="237">
        <v>566</v>
      </c>
      <c r="P301" s="237">
        <v>564</v>
      </c>
      <c r="Q301" s="237">
        <v>556</v>
      </c>
      <c r="R301" s="237">
        <v>561</v>
      </c>
      <c r="S301" s="237"/>
      <c r="T301" s="462">
        <f t="shared" si="9"/>
        <v>7</v>
      </c>
    </row>
    <row r="302" spans="1:20" ht="15" customHeight="1">
      <c r="A302" s="234"/>
      <c r="B302" s="252">
        <v>6</v>
      </c>
      <c r="C302" s="252">
        <v>0</v>
      </c>
      <c r="D302" s="467" t="s">
        <v>200</v>
      </c>
      <c r="E302" s="468" t="s">
        <v>6</v>
      </c>
      <c r="F302" s="469" t="s">
        <v>340</v>
      </c>
      <c r="G302" s="228">
        <v>556</v>
      </c>
      <c r="H302" s="229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7"/>
      <c r="T302" s="462">
        <f t="shared" si="9"/>
        <v>6</v>
      </c>
    </row>
    <row r="303" spans="1:20" ht="15" customHeight="1">
      <c r="A303" s="234"/>
      <c r="B303" s="224">
        <v>6</v>
      </c>
      <c r="C303" s="224">
        <v>0</v>
      </c>
      <c r="D303" s="470" t="s">
        <v>200</v>
      </c>
      <c r="E303" s="471" t="s">
        <v>289</v>
      </c>
      <c r="F303" s="472" t="s">
        <v>466</v>
      </c>
      <c r="G303" s="228">
        <v>580</v>
      </c>
      <c r="H303" s="229"/>
      <c r="I303" s="237">
        <v>567</v>
      </c>
      <c r="J303" s="237">
        <v>572</v>
      </c>
      <c r="K303" s="230"/>
      <c r="L303" s="230"/>
      <c r="M303" s="230"/>
      <c r="N303" s="231"/>
      <c r="O303" s="231"/>
      <c r="P303" s="230"/>
      <c r="Q303" s="231"/>
      <c r="R303" s="238"/>
      <c r="S303" s="237"/>
      <c r="T303" s="462">
        <f t="shared" si="9"/>
        <v>6</v>
      </c>
    </row>
    <row r="304" spans="1:20" ht="15" customHeight="1">
      <c r="A304" s="234"/>
      <c r="B304" s="224">
        <v>5</v>
      </c>
      <c r="C304" s="224">
        <v>0</v>
      </c>
      <c r="D304" s="225" t="s">
        <v>270</v>
      </c>
      <c r="E304" s="226" t="s">
        <v>467</v>
      </c>
      <c r="F304" s="227" t="s">
        <v>468</v>
      </c>
      <c r="G304" s="228">
        <v>549</v>
      </c>
      <c r="H304" s="229"/>
      <c r="I304" s="230"/>
      <c r="J304" s="230"/>
      <c r="K304" s="230"/>
      <c r="L304" s="230"/>
      <c r="M304" s="237">
        <v>538</v>
      </c>
      <c r="N304" s="231"/>
      <c r="O304" s="231"/>
      <c r="P304" s="230"/>
      <c r="Q304" s="230"/>
      <c r="R304" s="231"/>
      <c r="S304" s="237"/>
      <c r="T304" s="462">
        <f t="shared" si="9"/>
        <v>5</v>
      </c>
    </row>
    <row r="305" spans="1:20" ht="15" customHeight="1">
      <c r="A305" s="234"/>
      <c r="B305" s="251">
        <v>5</v>
      </c>
      <c r="C305" s="251">
        <v>0</v>
      </c>
      <c r="D305" s="252" t="s">
        <v>270</v>
      </c>
      <c r="E305" s="253" t="s">
        <v>137</v>
      </c>
      <c r="F305" s="254" t="s">
        <v>469</v>
      </c>
      <c r="G305" s="228">
        <v>546</v>
      </c>
      <c r="H305" s="229"/>
      <c r="I305" s="230"/>
      <c r="J305" s="230"/>
      <c r="K305" s="230"/>
      <c r="L305" s="230"/>
      <c r="M305" s="230"/>
      <c r="N305" s="231"/>
      <c r="O305" s="231"/>
      <c r="P305" s="231"/>
      <c r="Q305" s="230"/>
      <c r="R305" s="231"/>
      <c r="S305" s="237"/>
      <c r="T305" s="462">
        <f t="shared" si="9"/>
        <v>5</v>
      </c>
    </row>
    <row r="306" spans="1:20" ht="15" customHeight="1">
      <c r="A306" s="234"/>
      <c r="B306" s="251">
        <v>5</v>
      </c>
      <c r="C306" s="251">
        <v>0</v>
      </c>
      <c r="D306" s="252" t="s">
        <v>470</v>
      </c>
      <c r="E306" s="253" t="s">
        <v>224</v>
      </c>
      <c r="F306" s="254" t="s">
        <v>471</v>
      </c>
      <c r="G306" s="228">
        <v>531</v>
      </c>
      <c r="H306" s="298"/>
      <c r="I306" s="230"/>
      <c r="J306" s="230"/>
      <c r="K306" s="230"/>
      <c r="L306" s="230"/>
      <c r="M306" s="230"/>
      <c r="N306" s="231"/>
      <c r="O306" s="231"/>
      <c r="P306" s="230"/>
      <c r="Q306" s="231"/>
      <c r="R306" s="231"/>
      <c r="S306" s="237"/>
      <c r="T306" s="462">
        <f t="shared" si="9"/>
        <v>5</v>
      </c>
    </row>
    <row r="307" spans="1:20" ht="15" customHeight="1">
      <c r="A307" s="263"/>
      <c r="B307" s="225">
        <v>1</v>
      </c>
      <c r="C307" s="225">
        <v>4</v>
      </c>
      <c r="D307" s="225" t="s">
        <v>270</v>
      </c>
      <c r="E307" s="226" t="s">
        <v>137</v>
      </c>
      <c r="F307" s="227" t="s">
        <v>472</v>
      </c>
      <c r="G307" s="235">
        <v>532</v>
      </c>
      <c r="H307" s="229"/>
      <c r="I307" s="473">
        <v>548</v>
      </c>
      <c r="J307" s="473">
        <v>550</v>
      </c>
      <c r="K307" s="237">
        <v>537</v>
      </c>
      <c r="L307" s="237">
        <v>544</v>
      </c>
      <c r="M307" s="230"/>
      <c r="N307" s="473">
        <v>561</v>
      </c>
      <c r="O307" s="474">
        <v>564</v>
      </c>
      <c r="P307" s="237">
        <v>564</v>
      </c>
      <c r="Q307" s="237">
        <v>558</v>
      </c>
      <c r="R307" s="232">
        <v>561</v>
      </c>
      <c r="S307" s="232"/>
      <c r="T307" s="462">
        <f t="shared" si="9"/>
        <v>5</v>
      </c>
    </row>
    <row r="308" spans="1:20" ht="15" customHeight="1">
      <c r="A308" s="234"/>
      <c r="B308" s="239">
        <v>2</v>
      </c>
      <c r="C308" s="239">
        <v>3</v>
      </c>
      <c r="D308" s="225" t="s">
        <v>270</v>
      </c>
      <c r="E308" s="246" t="s">
        <v>137</v>
      </c>
      <c r="F308" s="247" t="s">
        <v>22</v>
      </c>
      <c r="G308" s="235">
        <v>539</v>
      </c>
      <c r="H308" s="475">
        <v>548</v>
      </c>
      <c r="I308" s="237">
        <v>540</v>
      </c>
      <c r="J308" s="237">
        <v>548</v>
      </c>
      <c r="K308" s="230"/>
      <c r="L308" s="473">
        <v>551</v>
      </c>
      <c r="M308" s="237">
        <v>543</v>
      </c>
      <c r="N308" s="230"/>
      <c r="O308" s="231"/>
      <c r="P308" s="230"/>
      <c r="Q308" s="474">
        <v>560</v>
      </c>
      <c r="R308" s="232">
        <v>552</v>
      </c>
      <c r="S308" s="232"/>
      <c r="T308" s="462">
        <f t="shared" si="9"/>
        <v>5</v>
      </c>
    </row>
    <row r="309" spans="1:20" ht="15" customHeight="1">
      <c r="A309" s="263"/>
      <c r="B309" s="224">
        <v>4</v>
      </c>
      <c r="C309" s="224">
        <v>0</v>
      </c>
      <c r="D309" s="470" t="s">
        <v>200</v>
      </c>
      <c r="E309" s="476" t="s">
        <v>16</v>
      </c>
      <c r="F309" s="477" t="s">
        <v>17</v>
      </c>
      <c r="G309" s="228">
        <v>577</v>
      </c>
      <c r="H309" s="229"/>
      <c r="I309" s="237">
        <v>555</v>
      </c>
      <c r="J309" s="230"/>
      <c r="K309" s="237">
        <v>554</v>
      </c>
      <c r="L309" s="237">
        <v>554</v>
      </c>
      <c r="M309" s="237">
        <v>565</v>
      </c>
      <c r="N309" s="237">
        <v>566</v>
      </c>
      <c r="O309" s="232">
        <v>549</v>
      </c>
      <c r="P309" s="237">
        <v>561</v>
      </c>
      <c r="Q309" s="232">
        <v>560</v>
      </c>
      <c r="R309" s="231"/>
      <c r="S309" s="232"/>
      <c r="T309" s="462">
        <f t="shared" si="9"/>
        <v>4</v>
      </c>
    </row>
    <row r="310" spans="1:20" ht="15" customHeight="1">
      <c r="A310" s="234"/>
      <c r="B310" s="224">
        <v>4</v>
      </c>
      <c r="C310" s="224">
        <v>0</v>
      </c>
      <c r="D310" s="225" t="s">
        <v>270</v>
      </c>
      <c r="E310" s="226" t="s">
        <v>167</v>
      </c>
      <c r="F310" s="227" t="s">
        <v>130</v>
      </c>
      <c r="G310" s="228">
        <v>565</v>
      </c>
      <c r="H310" s="229"/>
      <c r="I310" s="237">
        <v>559</v>
      </c>
      <c r="J310" s="237">
        <v>558</v>
      </c>
      <c r="K310" s="230"/>
      <c r="L310" s="237">
        <v>549</v>
      </c>
      <c r="M310" s="237">
        <v>558</v>
      </c>
      <c r="N310" s="237">
        <v>545</v>
      </c>
      <c r="O310" s="232">
        <v>554</v>
      </c>
      <c r="P310" s="237">
        <v>554</v>
      </c>
      <c r="Q310" s="231"/>
      <c r="R310" s="232">
        <v>559</v>
      </c>
      <c r="S310" s="232"/>
      <c r="T310" s="462">
        <f t="shared" si="9"/>
        <v>4</v>
      </c>
    </row>
    <row r="311" spans="1:20" ht="15" customHeight="1">
      <c r="A311" s="234"/>
      <c r="B311" s="224">
        <v>4</v>
      </c>
      <c r="C311" s="224">
        <v>0</v>
      </c>
      <c r="D311" s="225" t="s">
        <v>288</v>
      </c>
      <c r="E311" s="226" t="s">
        <v>16</v>
      </c>
      <c r="F311" s="227" t="s">
        <v>131</v>
      </c>
      <c r="G311" s="228">
        <v>516</v>
      </c>
      <c r="H311" s="229"/>
      <c r="I311" s="230"/>
      <c r="J311" s="237">
        <v>409</v>
      </c>
      <c r="K311" s="230"/>
      <c r="L311" s="230"/>
      <c r="M311" s="230"/>
      <c r="N311" s="237">
        <v>390</v>
      </c>
      <c r="O311" s="232">
        <v>478</v>
      </c>
      <c r="P311" s="232">
        <v>465</v>
      </c>
      <c r="Q311" s="231"/>
      <c r="R311" s="232">
        <v>499</v>
      </c>
      <c r="S311" s="232"/>
      <c r="T311" s="462">
        <f t="shared" si="9"/>
        <v>4</v>
      </c>
    </row>
    <row r="312" spans="1:20" ht="15" customHeight="1">
      <c r="A312" s="234"/>
      <c r="B312" s="224">
        <v>4</v>
      </c>
      <c r="C312" s="224">
        <v>0</v>
      </c>
      <c r="D312" s="225" t="s">
        <v>204</v>
      </c>
      <c r="E312" s="226" t="s">
        <v>289</v>
      </c>
      <c r="F312" s="227" t="s">
        <v>473</v>
      </c>
      <c r="G312" s="228">
        <v>576</v>
      </c>
      <c r="H312" s="229"/>
      <c r="I312" s="230"/>
      <c r="J312" s="237">
        <v>556</v>
      </c>
      <c r="K312" s="230"/>
      <c r="L312" s="230"/>
      <c r="M312" s="230"/>
      <c r="N312" s="230"/>
      <c r="O312" s="231"/>
      <c r="P312" s="237">
        <v>561</v>
      </c>
      <c r="Q312" s="231"/>
      <c r="R312" s="231"/>
      <c r="S312" s="232"/>
      <c r="T312" s="462">
        <f t="shared" si="9"/>
        <v>4</v>
      </c>
    </row>
    <row r="313" spans="1:20" ht="15" customHeight="1">
      <c r="A313" s="234"/>
      <c r="B313" s="224">
        <v>4</v>
      </c>
      <c r="C313" s="224">
        <v>0</v>
      </c>
      <c r="D313" s="225" t="s">
        <v>276</v>
      </c>
      <c r="E313" s="226" t="s">
        <v>324</v>
      </c>
      <c r="F313" s="227" t="s">
        <v>474</v>
      </c>
      <c r="G313" s="228">
        <v>573</v>
      </c>
      <c r="H313" s="229"/>
      <c r="I313" s="244"/>
      <c r="J313" s="230"/>
      <c r="K313" s="230"/>
      <c r="L313" s="230"/>
      <c r="M313" s="230"/>
      <c r="N313" s="230"/>
      <c r="O313" s="232">
        <v>567</v>
      </c>
      <c r="P313" s="237">
        <v>541</v>
      </c>
      <c r="Q313" s="231"/>
      <c r="R313" s="231"/>
      <c r="S313" s="232"/>
      <c r="T313" s="462">
        <f t="shared" si="9"/>
        <v>4</v>
      </c>
    </row>
    <row r="314" spans="1:20" ht="15" customHeight="1">
      <c r="A314" s="234"/>
      <c r="B314" s="251">
        <v>4</v>
      </c>
      <c r="C314" s="251">
        <v>0</v>
      </c>
      <c r="D314" s="252" t="s">
        <v>270</v>
      </c>
      <c r="E314" s="253" t="s">
        <v>324</v>
      </c>
      <c r="F314" s="254" t="s">
        <v>475</v>
      </c>
      <c r="G314" s="228">
        <v>560</v>
      </c>
      <c r="H314" s="229"/>
      <c r="I314" s="230"/>
      <c r="J314" s="230"/>
      <c r="K314" s="244"/>
      <c r="L314" s="230"/>
      <c r="M314" s="230"/>
      <c r="N314" s="230"/>
      <c r="O314" s="231"/>
      <c r="P314" s="230"/>
      <c r="Q314" s="231"/>
      <c r="R314" s="231"/>
      <c r="S314" s="232"/>
      <c r="T314" s="462">
        <f t="shared" si="9"/>
        <v>4</v>
      </c>
    </row>
    <row r="315" spans="1:20" ht="15" customHeight="1">
      <c r="A315" s="234"/>
      <c r="B315" s="251">
        <v>3</v>
      </c>
      <c r="C315" s="251">
        <v>0</v>
      </c>
      <c r="D315" s="252" t="s">
        <v>246</v>
      </c>
      <c r="E315" s="253" t="s">
        <v>289</v>
      </c>
      <c r="F315" s="254" t="s">
        <v>476</v>
      </c>
      <c r="G315" s="228">
        <v>549</v>
      </c>
      <c r="H315" s="229"/>
      <c r="I315" s="230"/>
      <c r="J315" s="230"/>
      <c r="K315" s="230"/>
      <c r="L315" s="230"/>
      <c r="M315" s="230"/>
      <c r="N315" s="230"/>
      <c r="O315" s="231"/>
      <c r="P315" s="230"/>
      <c r="Q315" s="231"/>
      <c r="R315" s="231"/>
      <c r="S315" s="232"/>
      <c r="T315" s="462">
        <f t="shared" si="9"/>
        <v>3</v>
      </c>
    </row>
    <row r="316" spans="1:20" ht="15" customHeight="1">
      <c r="A316" s="234"/>
      <c r="B316" s="251">
        <v>3</v>
      </c>
      <c r="C316" s="251">
        <v>0</v>
      </c>
      <c r="D316" s="252" t="s">
        <v>276</v>
      </c>
      <c r="E316" s="253" t="s">
        <v>453</v>
      </c>
      <c r="F316" s="254" t="s">
        <v>477</v>
      </c>
      <c r="G316" s="228">
        <v>574</v>
      </c>
      <c r="H316" s="229"/>
      <c r="I316" s="230"/>
      <c r="J316" s="230"/>
      <c r="K316" s="230"/>
      <c r="L316" s="230"/>
      <c r="M316" s="230"/>
      <c r="N316" s="230"/>
      <c r="O316" s="231"/>
      <c r="P316" s="230"/>
      <c r="Q316" s="231"/>
      <c r="R316" s="231"/>
      <c r="S316" s="232"/>
      <c r="T316" s="462">
        <f t="shared" si="9"/>
        <v>3</v>
      </c>
    </row>
    <row r="317" spans="1:20" ht="15" customHeight="1">
      <c r="A317" s="234"/>
      <c r="B317" s="251">
        <v>3</v>
      </c>
      <c r="C317" s="251">
        <v>0</v>
      </c>
      <c r="D317" s="252" t="s">
        <v>197</v>
      </c>
      <c r="E317" s="253" t="s">
        <v>6</v>
      </c>
      <c r="F317" s="254" t="s">
        <v>478</v>
      </c>
      <c r="G317" s="228">
        <v>426</v>
      </c>
      <c r="H317" s="229"/>
      <c r="I317" s="230"/>
      <c r="J317" s="230"/>
      <c r="K317" s="230"/>
      <c r="L317" s="230"/>
      <c r="M317" s="230"/>
      <c r="N317" s="230"/>
      <c r="O317" s="231"/>
      <c r="P317" s="230"/>
      <c r="Q317" s="231"/>
      <c r="R317" s="231"/>
      <c r="S317" s="232"/>
      <c r="T317" s="462">
        <f t="shared" si="9"/>
        <v>3</v>
      </c>
    </row>
    <row r="318" spans="1:20" ht="15" customHeight="1">
      <c r="A318" s="234"/>
      <c r="B318" s="224">
        <v>2</v>
      </c>
      <c r="C318" s="224">
        <v>1</v>
      </c>
      <c r="D318" s="225" t="s">
        <v>479</v>
      </c>
      <c r="E318" s="226" t="s">
        <v>324</v>
      </c>
      <c r="F318" s="227" t="s">
        <v>374</v>
      </c>
      <c r="G318" s="228">
        <v>558</v>
      </c>
      <c r="H318" s="229"/>
      <c r="I318" s="230"/>
      <c r="J318" s="461">
        <v>579</v>
      </c>
      <c r="K318" s="230"/>
      <c r="L318" s="230"/>
      <c r="M318" s="237">
        <v>570</v>
      </c>
      <c r="N318" s="230"/>
      <c r="O318" s="231"/>
      <c r="P318" s="336">
        <v>565</v>
      </c>
      <c r="Q318" s="231"/>
      <c r="R318" s="231"/>
      <c r="S318" s="232"/>
      <c r="T318" s="462">
        <f t="shared" si="9"/>
        <v>3</v>
      </c>
    </row>
    <row r="319" spans="1:20" ht="15" customHeight="1">
      <c r="A319" s="234"/>
      <c r="B319" s="224">
        <v>2</v>
      </c>
      <c r="C319" s="224">
        <v>1</v>
      </c>
      <c r="D319" s="225" t="s">
        <v>270</v>
      </c>
      <c r="E319" s="226" t="s">
        <v>480</v>
      </c>
      <c r="F319" s="227" t="s">
        <v>481</v>
      </c>
      <c r="G319" s="228">
        <v>561</v>
      </c>
      <c r="H319" s="229"/>
      <c r="I319" s="230"/>
      <c r="J319" s="461">
        <v>564</v>
      </c>
      <c r="K319" s="237">
        <v>561</v>
      </c>
      <c r="L319" s="230"/>
      <c r="M319" s="230"/>
      <c r="N319" s="230"/>
      <c r="O319" s="231"/>
      <c r="P319" s="230"/>
      <c r="Q319" s="231"/>
      <c r="R319" s="231"/>
      <c r="S319" s="257"/>
      <c r="T319" s="462">
        <f t="shared" si="9"/>
        <v>3</v>
      </c>
    </row>
    <row r="320" spans="1:20" ht="15" customHeight="1">
      <c r="A320" s="234"/>
      <c r="B320" s="224">
        <v>2</v>
      </c>
      <c r="C320" s="224">
        <v>1</v>
      </c>
      <c r="D320" s="225" t="s">
        <v>270</v>
      </c>
      <c r="E320" s="226" t="s">
        <v>289</v>
      </c>
      <c r="F320" s="227" t="s">
        <v>482</v>
      </c>
      <c r="G320" s="235">
        <v>529</v>
      </c>
      <c r="H320" s="229"/>
      <c r="I320" s="230"/>
      <c r="J320" s="230"/>
      <c r="K320" s="230"/>
      <c r="L320" s="237">
        <v>525</v>
      </c>
      <c r="M320" s="461">
        <v>539</v>
      </c>
      <c r="N320" s="230"/>
      <c r="O320" s="231"/>
      <c r="P320" s="230"/>
      <c r="Q320" s="231"/>
      <c r="R320" s="231"/>
      <c r="S320" s="232"/>
      <c r="T320" s="462">
        <f t="shared" si="9"/>
        <v>3</v>
      </c>
    </row>
    <row r="321" spans="1:20" ht="15" customHeight="1">
      <c r="A321" s="234"/>
      <c r="B321" s="224">
        <v>0</v>
      </c>
      <c r="C321" s="224">
        <v>3</v>
      </c>
      <c r="D321" s="225" t="s">
        <v>270</v>
      </c>
      <c r="E321" s="226" t="s">
        <v>33</v>
      </c>
      <c r="F321" s="227" t="s">
        <v>97</v>
      </c>
      <c r="G321" s="426"/>
      <c r="H321" s="229"/>
      <c r="I321" s="230"/>
      <c r="J321" s="230"/>
      <c r="K321" s="230"/>
      <c r="L321" s="473">
        <v>524</v>
      </c>
      <c r="M321" s="473">
        <v>531</v>
      </c>
      <c r="N321" s="461">
        <v>555</v>
      </c>
      <c r="O321" s="232">
        <v>547</v>
      </c>
      <c r="P321" s="237">
        <v>546</v>
      </c>
      <c r="Q321" s="232">
        <v>549</v>
      </c>
      <c r="R321" s="232">
        <v>554</v>
      </c>
      <c r="S321" s="232"/>
      <c r="T321" s="462">
        <f t="shared" si="9"/>
        <v>3</v>
      </c>
    </row>
    <row r="322" spans="1:20" ht="15" customHeight="1">
      <c r="A322" s="234"/>
      <c r="B322" s="224">
        <v>0</v>
      </c>
      <c r="C322" s="224">
        <v>3</v>
      </c>
      <c r="D322" s="225" t="s">
        <v>217</v>
      </c>
      <c r="E322" s="226" t="s">
        <v>33</v>
      </c>
      <c r="F322" s="227" t="s">
        <v>483</v>
      </c>
      <c r="G322" s="426"/>
      <c r="H322" s="229"/>
      <c r="I322" s="230"/>
      <c r="J322" s="230"/>
      <c r="K322" s="230"/>
      <c r="L322" s="230"/>
      <c r="M322" s="473">
        <v>499</v>
      </c>
      <c r="N322" s="473">
        <v>509</v>
      </c>
      <c r="O322" s="474">
        <v>524</v>
      </c>
      <c r="P322" s="230"/>
      <c r="Q322" s="231"/>
      <c r="R322" s="231"/>
      <c r="S322" s="232"/>
      <c r="T322" s="462">
        <f t="shared" si="9"/>
        <v>3</v>
      </c>
    </row>
    <row r="323" spans="1:20" ht="15" customHeight="1">
      <c r="A323" s="234"/>
      <c r="B323" s="224">
        <v>0</v>
      </c>
      <c r="C323" s="224">
        <v>3</v>
      </c>
      <c r="D323" s="470" t="s">
        <v>200</v>
      </c>
      <c r="E323" s="471" t="s">
        <v>104</v>
      </c>
      <c r="F323" s="472" t="s">
        <v>35</v>
      </c>
      <c r="G323" s="426"/>
      <c r="H323" s="229"/>
      <c r="I323" s="230"/>
      <c r="J323" s="230"/>
      <c r="K323" s="230"/>
      <c r="L323" s="230"/>
      <c r="M323" s="230"/>
      <c r="N323" s="230"/>
      <c r="O323" s="231"/>
      <c r="P323" s="473">
        <v>544</v>
      </c>
      <c r="Q323" s="480">
        <v>557</v>
      </c>
      <c r="R323" s="474">
        <v>562</v>
      </c>
      <c r="S323" s="232"/>
      <c r="T323" s="462">
        <f t="shared" si="9"/>
        <v>3</v>
      </c>
    </row>
    <row r="324" spans="1:20" ht="15" customHeight="1">
      <c r="A324" s="234"/>
      <c r="B324" s="251">
        <v>2</v>
      </c>
      <c r="C324" s="251">
        <v>0</v>
      </c>
      <c r="D324" s="252" t="s">
        <v>206</v>
      </c>
      <c r="E324" s="253" t="s">
        <v>484</v>
      </c>
      <c r="F324" s="254" t="s">
        <v>485</v>
      </c>
      <c r="G324" s="228">
        <v>520</v>
      </c>
      <c r="H324" s="229"/>
      <c r="I324" s="230"/>
      <c r="J324" s="230"/>
      <c r="K324" s="230"/>
      <c r="L324" s="230"/>
      <c r="M324" s="230"/>
      <c r="N324" s="230"/>
      <c r="O324" s="231"/>
      <c r="P324" s="230"/>
      <c r="Q324" s="231"/>
      <c r="R324" s="231"/>
      <c r="S324" s="232"/>
      <c r="T324" s="462">
        <f t="shared" si="9"/>
        <v>2</v>
      </c>
    </row>
    <row r="325" spans="1:20" ht="15" customHeight="1">
      <c r="A325" s="234"/>
      <c r="B325" s="251">
        <v>2</v>
      </c>
      <c r="C325" s="251">
        <v>0</v>
      </c>
      <c r="D325" s="252" t="s">
        <v>206</v>
      </c>
      <c r="E325" s="253" t="s">
        <v>137</v>
      </c>
      <c r="F325" s="254" t="s">
        <v>486</v>
      </c>
      <c r="G325" s="228">
        <v>511</v>
      </c>
      <c r="H325" s="229"/>
      <c r="I325" s="230"/>
      <c r="J325" s="230"/>
      <c r="K325" s="230"/>
      <c r="L325" s="230"/>
      <c r="M325" s="230"/>
      <c r="N325" s="230"/>
      <c r="O325" s="231"/>
      <c r="P325" s="230"/>
      <c r="Q325" s="231"/>
      <c r="R325" s="231"/>
      <c r="S325" s="232"/>
      <c r="T325" s="462">
        <f t="shared" si="9"/>
        <v>2</v>
      </c>
    </row>
    <row r="326" spans="1:20" ht="15" customHeight="1">
      <c r="A326" s="234"/>
      <c r="B326" s="251">
        <v>2</v>
      </c>
      <c r="C326" s="251">
        <v>0</v>
      </c>
      <c r="D326" s="252" t="s">
        <v>270</v>
      </c>
      <c r="E326" s="253" t="s">
        <v>289</v>
      </c>
      <c r="F326" s="254" t="s">
        <v>487</v>
      </c>
      <c r="G326" s="228">
        <v>559</v>
      </c>
      <c r="H326" s="229"/>
      <c r="I326" s="230"/>
      <c r="J326" s="230"/>
      <c r="K326" s="230"/>
      <c r="L326" s="230"/>
      <c r="M326" s="230"/>
      <c r="N326" s="230"/>
      <c r="O326" s="231"/>
      <c r="P326" s="230"/>
      <c r="Q326" s="231"/>
      <c r="R326" s="231"/>
      <c r="S326" s="232"/>
      <c r="T326" s="462">
        <f t="shared" si="9"/>
        <v>2</v>
      </c>
    </row>
    <row r="327" spans="1:20" ht="15" customHeight="1">
      <c r="A327" s="234"/>
      <c r="B327" s="251">
        <v>2</v>
      </c>
      <c r="C327" s="251">
        <v>0</v>
      </c>
      <c r="D327" s="467" t="s">
        <v>200</v>
      </c>
      <c r="E327" s="468" t="s">
        <v>167</v>
      </c>
      <c r="F327" s="469" t="s">
        <v>488</v>
      </c>
      <c r="G327" s="228">
        <v>585</v>
      </c>
      <c r="H327" s="229"/>
      <c r="I327" s="230"/>
      <c r="J327" s="230"/>
      <c r="K327" s="230"/>
      <c r="L327" s="230"/>
      <c r="M327" s="230"/>
      <c r="N327" s="230"/>
      <c r="O327" s="231"/>
      <c r="P327" s="230"/>
      <c r="Q327" s="231"/>
      <c r="R327" s="231"/>
      <c r="S327" s="232"/>
      <c r="T327" s="462">
        <f t="shared" si="9"/>
        <v>2</v>
      </c>
    </row>
    <row r="328" spans="1:20" ht="15" customHeight="1">
      <c r="A328" s="234"/>
      <c r="B328" s="251">
        <v>2</v>
      </c>
      <c r="C328" s="251">
        <v>0</v>
      </c>
      <c r="D328" s="252" t="s">
        <v>296</v>
      </c>
      <c r="E328" s="253" t="s">
        <v>137</v>
      </c>
      <c r="F328" s="254" t="s">
        <v>489</v>
      </c>
      <c r="G328" s="228">
        <v>443</v>
      </c>
      <c r="H328" s="229"/>
      <c r="I328" s="230"/>
      <c r="J328" s="230"/>
      <c r="K328" s="230"/>
      <c r="L328" s="230"/>
      <c r="M328" s="230"/>
      <c r="N328" s="230"/>
      <c r="O328" s="231"/>
      <c r="P328" s="230"/>
      <c r="Q328" s="231"/>
      <c r="R328" s="231"/>
      <c r="S328" s="232"/>
      <c r="T328" s="462">
        <f t="shared" si="9"/>
        <v>2</v>
      </c>
    </row>
    <row r="329" spans="1:20" ht="15" customHeight="1">
      <c r="A329" s="234"/>
      <c r="B329" s="251">
        <v>2</v>
      </c>
      <c r="C329" s="251">
        <v>0</v>
      </c>
      <c r="D329" s="252" t="s">
        <v>194</v>
      </c>
      <c r="E329" s="253" t="s">
        <v>16</v>
      </c>
      <c r="F329" s="254" t="s">
        <v>490</v>
      </c>
      <c r="G329" s="228">
        <v>555</v>
      </c>
      <c r="H329" s="229"/>
      <c r="I329" s="230"/>
      <c r="J329" s="230"/>
      <c r="K329" s="230"/>
      <c r="L329" s="230"/>
      <c r="M329" s="230"/>
      <c r="N329" s="230"/>
      <c r="O329" s="231"/>
      <c r="P329" s="230"/>
      <c r="Q329" s="231"/>
      <c r="R329" s="231"/>
      <c r="S329" s="232"/>
      <c r="T329" s="462">
        <f t="shared" si="9"/>
        <v>2</v>
      </c>
    </row>
    <row r="330" spans="1:20" ht="15" customHeight="1">
      <c r="A330" s="234"/>
      <c r="B330" s="224">
        <v>2</v>
      </c>
      <c r="C330" s="224">
        <v>0</v>
      </c>
      <c r="D330" s="225" t="s">
        <v>204</v>
      </c>
      <c r="E330" s="226" t="s">
        <v>167</v>
      </c>
      <c r="F330" s="227" t="s">
        <v>491</v>
      </c>
      <c r="G330" s="228">
        <v>573</v>
      </c>
      <c r="H330" s="298"/>
      <c r="I330" s="230"/>
      <c r="J330" s="230"/>
      <c r="K330" s="230"/>
      <c r="L330" s="230"/>
      <c r="M330" s="230"/>
      <c r="N330" s="230"/>
      <c r="O330" s="231"/>
      <c r="P330" s="237">
        <v>562</v>
      </c>
      <c r="Q330" s="231"/>
      <c r="R330" s="231"/>
      <c r="S330" s="232"/>
      <c r="T330" s="462">
        <f t="shared" si="9"/>
        <v>2</v>
      </c>
    </row>
    <row r="331" spans="1:20" ht="15" customHeight="1">
      <c r="A331" s="234"/>
      <c r="B331" s="251">
        <v>2</v>
      </c>
      <c r="C331" s="251">
        <v>0</v>
      </c>
      <c r="D331" s="252" t="s">
        <v>270</v>
      </c>
      <c r="E331" s="253" t="s">
        <v>289</v>
      </c>
      <c r="F331" s="254" t="s">
        <v>492</v>
      </c>
      <c r="G331" s="228">
        <v>565</v>
      </c>
      <c r="H331" s="229"/>
      <c r="I331" s="230"/>
      <c r="J331" s="230"/>
      <c r="K331" s="230"/>
      <c r="L331" s="230"/>
      <c r="M331" s="230"/>
      <c r="N331" s="230"/>
      <c r="O331" s="231"/>
      <c r="P331" s="244"/>
      <c r="Q331" s="231"/>
      <c r="R331" s="231"/>
      <c r="S331" s="232"/>
      <c r="T331" s="462">
        <f t="shared" ref="T331:T359" si="10">B331+C331</f>
        <v>2</v>
      </c>
    </row>
    <row r="332" spans="1:20" ht="15" customHeight="1">
      <c r="A332" s="234"/>
      <c r="B332" s="224">
        <v>2</v>
      </c>
      <c r="C332" s="224">
        <v>0</v>
      </c>
      <c r="D332" s="225" t="s">
        <v>270</v>
      </c>
      <c r="E332" s="226" t="s">
        <v>19</v>
      </c>
      <c r="F332" s="227" t="s">
        <v>20</v>
      </c>
      <c r="G332" s="228">
        <v>559</v>
      </c>
      <c r="H332" s="229"/>
      <c r="I332" s="230"/>
      <c r="J332" s="237">
        <v>537</v>
      </c>
      <c r="K332" s="230"/>
      <c r="L332" s="230"/>
      <c r="M332" s="230"/>
      <c r="N332" s="230"/>
      <c r="O332" s="231"/>
      <c r="P332" s="230"/>
      <c r="Q332" s="232">
        <v>550</v>
      </c>
      <c r="R332" s="262">
        <v>558</v>
      </c>
      <c r="S332" s="232"/>
      <c r="T332" s="462">
        <f t="shared" si="10"/>
        <v>2</v>
      </c>
    </row>
    <row r="333" spans="1:20" ht="15" customHeight="1">
      <c r="A333" s="234"/>
      <c r="B333" s="224">
        <v>0</v>
      </c>
      <c r="C333" s="224">
        <v>2</v>
      </c>
      <c r="D333" s="225" t="s">
        <v>217</v>
      </c>
      <c r="E333" s="226" t="s">
        <v>33</v>
      </c>
      <c r="F333" s="227" t="s">
        <v>150</v>
      </c>
      <c r="G333" s="426"/>
      <c r="H333" s="229"/>
      <c r="I333" s="230"/>
      <c r="J333" s="230"/>
      <c r="K333" s="230"/>
      <c r="L333" s="230"/>
      <c r="M333" s="473">
        <v>510</v>
      </c>
      <c r="N333" s="461">
        <v>519</v>
      </c>
      <c r="O333" s="231"/>
      <c r="P333" s="231"/>
      <c r="Q333" s="231"/>
      <c r="R333" s="231"/>
      <c r="S333" s="232"/>
      <c r="T333" s="462">
        <f t="shared" si="10"/>
        <v>2</v>
      </c>
    </row>
    <row r="334" spans="1:20" ht="15" customHeight="1">
      <c r="A334" s="234"/>
      <c r="B334" s="224">
        <v>0</v>
      </c>
      <c r="C334" s="224">
        <v>2</v>
      </c>
      <c r="D334" s="225" t="s">
        <v>493</v>
      </c>
      <c r="E334" s="226" t="s">
        <v>494</v>
      </c>
      <c r="F334" s="227" t="s">
        <v>495</v>
      </c>
      <c r="G334" s="426"/>
      <c r="H334" s="229"/>
      <c r="I334" s="230"/>
      <c r="J334" s="230"/>
      <c r="K334" s="237">
        <v>324</v>
      </c>
      <c r="L334" s="230"/>
      <c r="M334" s="473">
        <v>528</v>
      </c>
      <c r="N334" s="230"/>
      <c r="O334" s="474">
        <v>532</v>
      </c>
      <c r="P334" s="231"/>
      <c r="Q334" s="231"/>
      <c r="R334" s="231"/>
      <c r="S334" s="232"/>
      <c r="T334" s="462">
        <f t="shared" si="10"/>
        <v>2</v>
      </c>
    </row>
    <row r="335" spans="1:20" ht="15" customHeight="1">
      <c r="A335" s="263"/>
      <c r="B335" s="224">
        <v>0</v>
      </c>
      <c r="C335" s="224">
        <v>2</v>
      </c>
      <c r="D335" s="225" t="s">
        <v>562</v>
      </c>
      <c r="E335" s="226" t="s">
        <v>33</v>
      </c>
      <c r="F335" s="227" t="s">
        <v>100</v>
      </c>
      <c r="G335" s="267"/>
      <c r="H335" s="268"/>
      <c r="I335" s="269"/>
      <c r="J335" s="269"/>
      <c r="K335" s="269"/>
      <c r="L335" s="269"/>
      <c r="M335" s="269"/>
      <c r="N335" s="473">
        <v>472</v>
      </c>
      <c r="O335" s="474">
        <v>516</v>
      </c>
      <c r="P335" s="262">
        <v>516</v>
      </c>
      <c r="Q335" s="262">
        <v>509</v>
      </c>
      <c r="R335" s="262">
        <v>513</v>
      </c>
      <c r="S335" s="262"/>
      <c r="T335" s="479">
        <f t="shared" si="10"/>
        <v>2</v>
      </c>
    </row>
    <row r="336" spans="1:20" ht="15" customHeight="1">
      <c r="A336" s="234"/>
      <c r="B336" s="251">
        <v>1</v>
      </c>
      <c r="C336" s="251">
        <v>0</v>
      </c>
      <c r="D336" s="252" t="s">
        <v>302</v>
      </c>
      <c r="E336" s="253" t="s">
        <v>36</v>
      </c>
      <c r="F336" s="254" t="s">
        <v>497</v>
      </c>
      <c r="G336" s="228">
        <v>568</v>
      </c>
      <c r="H336" s="229"/>
      <c r="I336" s="230"/>
      <c r="J336" s="230"/>
      <c r="K336" s="230"/>
      <c r="L336" s="230"/>
      <c r="M336" s="230"/>
      <c r="N336" s="230"/>
      <c r="O336" s="231"/>
      <c r="P336" s="231"/>
      <c r="Q336" s="231"/>
      <c r="R336" s="231"/>
      <c r="S336" s="232"/>
      <c r="T336" s="462">
        <f t="shared" si="10"/>
        <v>1</v>
      </c>
    </row>
    <row r="337" spans="1:20" ht="15" customHeight="1">
      <c r="A337" s="234"/>
      <c r="B337" s="252">
        <v>1</v>
      </c>
      <c r="C337" s="252">
        <v>0</v>
      </c>
      <c r="D337" s="252" t="s">
        <v>197</v>
      </c>
      <c r="E337" s="253" t="s">
        <v>6</v>
      </c>
      <c r="F337" s="254" t="s">
        <v>498</v>
      </c>
      <c r="G337" s="440">
        <v>421</v>
      </c>
      <c r="H337" s="481"/>
      <c r="I337" s="230"/>
      <c r="J337" s="230"/>
      <c r="K337" s="231"/>
      <c r="L337" s="231"/>
      <c r="M337" s="230"/>
      <c r="N337" s="230"/>
      <c r="O337" s="231"/>
      <c r="P337" s="231"/>
      <c r="Q337" s="231"/>
      <c r="R337" s="231"/>
      <c r="S337" s="232"/>
      <c r="T337" s="462">
        <f t="shared" si="10"/>
        <v>1</v>
      </c>
    </row>
    <row r="338" spans="1:20" ht="15" customHeight="1">
      <c r="A338" s="234"/>
      <c r="B338" s="251">
        <v>1</v>
      </c>
      <c r="C338" s="251">
        <v>0</v>
      </c>
      <c r="D338" s="252" t="s">
        <v>302</v>
      </c>
      <c r="E338" s="253" t="s">
        <v>16</v>
      </c>
      <c r="F338" s="254" t="s">
        <v>499</v>
      </c>
      <c r="G338" s="228">
        <v>560</v>
      </c>
      <c r="H338" s="229"/>
      <c r="I338" s="230"/>
      <c r="J338" s="230"/>
      <c r="K338" s="230"/>
      <c r="L338" s="230"/>
      <c r="M338" s="230"/>
      <c r="N338" s="230"/>
      <c r="O338" s="231"/>
      <c r="P338" s="231"/>
      <c r="Q338" s="231"/>
      <c r="R338" s="231"/>
      <c r="S338" s="232"/>
      <c r="T338" s="462">
        <f t="shared" si="10"/>
        <v>1</v>
      </c>
    </row>
    <row r="339" spans="1:20" ht="15" customHeight="1">
      <c r="A339" s="234"/>
      <c r="B339" s="251">
        <v>1</v>
      </c>
      <c r="C339" s="251">
        <v>0</v>
      </c>
      <c r="D339" s="252" t="s">
        <v>270</v>
      </c>
      <c r="E339" s="253" t="s">
        <v>289</v>
      </c>
      <c r="F339" s="254" t="s">
        <v>37</v>
      </c>
      <c r="G339" s="228">
        <v>545</v>
      </c>
      <c r="H339" s="229"/>
      <c r="I339" s="230"/>
      <c r="J339" s="230"/>
      <c r="K339" s="230"/>
      <c r="L339" s="230"/>
      <c r="M339" s="230"/>
      <c r="N339" s="230"/>
      <c r="O339" s="231"/>
      <c r="P339" s="231"/>
      <c r="Q339" s="231"/>
      <c r="R339" s="231"/>
      <c r="S339" s="232"/>
      <c r="T339" s="462">
        <f t="shared" si="10"/>
        <v>1</v>
      </c>
    </row>
    <row r="340" spans="1:20" ht="15" customHeight="1">
      <c r="A340" s="263"/>
      <c r="B340" s="251">
        <v>1</v>
      </c>
      <c r="C340" s="251">
        <v>0</v>
      </c>
      <c r="D340" s="252" t="s">
        <v>296</v>
      </c>
      <c r="E340" s="253" t="s">
        <v>500</v>
      </c>
      <c r="F340" s="254" t="s">
        <v>501</v>
      </c>
      <c r="G340" s="228">
        <v>576</v>
      </c>
      <c r="H340" s="229"/>
      <c r="I340" s="230"/>
      <c r="J340" s="230"/>
      <c r="K340" s="230"/>
      <c r="L340" s="230"/>
      <c r="M340" s="230"/>
      <c r="N340" s="230"/>
      <c r="O340" s="231"/>
      <c r="P340" s="231"/>
      <c r="Q340" s="231"/>
      <c r="R340" s="231"/>
      <c r="S340" s="232"/>
      <c r="T340" s="462">
        <f t="shared" si="10"/>
        <v>1</v>
      </c>
    </row>
    <row r="341" spans="1:20" ht="15" customHeight="1">
      <c r="A341" s="234"/>
      <c r="B341" s="251">
        <v>1</v>
      </c>
      <c r="C341" s="251">
        <v>0</v>
      </c>
      <c r="D341" s="252" t="s">
        <v>197</v>
      </c>
      <c r="E341" s="253" t="s">
        <v>137</v>
      </c>
      <c r="F341" s="254" t="s">
        <v>502</v>
      </c>
      <c r="G341" s="228">
        <v>464</v>
      </c>
      <c r="H341" s="229"/>
      <c r="I341" s="230"/>
      <c r="J341" s="230"/>
      <c r="K341" s="230"/>
      <c r="L341" s="230"/>
      <c r="M341" s="230"/>
      <c r="N341" s="230"/>
      <c r="O341" s="231"/>
      <c r="P341" s="231"/>
      <c r="Q341" s="231"/>
      <c r="R341" s="231"/>
      <c r="S341" s="232"/>
      <c r="T341" s="462">
        <f t="shared" si="10"/>
        <v>1</v>
      </c>
    </row>
    <row r="342" spans="1:20" ht="15" customHeight="1">
      <c r="A342" s="234"/>
      <c r="B342" s="224">
        <v>1</v>
      </c>
      <c r="C342" s="224">
        <v>0</v>
      </c>
      <c r="D342" s="225" t="s">
        <v>197</v>
      </c>
      <c r="E342" s="226" t="s">
        <v>137</v>
      </c>
      <c r="F342" s="227" t="s">
        <v>503</v>
      </c>
      <c r="G342" s="228">
        <v>435</v>
      </c>
      <c r="H342" s="229"/>
      <c r="I342" s="237">
        <v>451</v>
      </c>
      <c r="J342" s="230"/>
      <c r="K342" s="230"/>
      <c r="L342" s="230"/>
      <c r="M342" s="230"/>
      <c r="N342" s="230"/>
      <c r="O342" s="231"/>
      <c r="P342" s="231"/>
      <c r="Q342" s="231"/>
      <c r="R342" s="231"/>
      <c r="S342" s="232"/>
      <c r="T342" s="462">
        <f t="shared" si="10"/>
        <v>1</v>
      </c>
    </row>
    <row r="343" spans="1:20" ht="15" customHeight="1">
      <c r="A343" s="234"/>
      <c r="B343" s="251">
        <v>1</v>
      </c>
      <c r="C343" s="251">
        <v>0</v>
      </c>
      <c r="D343" s="252" t="s">
        <v>276</v>
      </c>
      <c r="E343" s="253" t="s">
        <v>129</v>
      </c>
      <c r="F343" s="254" t="s">
        <v>504</v>
      </c>
      <c r="G343" s="228">
        <v>577</v>
      </c>
      <c r="H343" s="229"/>
      <c r="I343" s="230"/>
      <c r="J343" s="230"/>
      <c r="K343" s="230"/>
      <c r="L343" s="230"/>
      <c r="M343" s="230"/>
      <c r="N343" s="230"/>
      <c r="O343" s="231"/>
      <c r="P343" s="231"/>
      <c r="Q343" s="231"/>
      <c r="R343" s="231"/>
      <c r="S343" s="232"/>
      <c r="T343" s="462">
        <f t="shared" si="10"/>
        <v>1</v>
      </c>
    </row>
    <row r="344" spans="1:20" ht="15" customHeight="1">
      <c r="A344" s="234"/>
      <c r="B344" s="251">
        <v>1</v>
      </c>
      <c r="C344" s="251">
        <v>0</v>
      </c>
      <c r="D344" s="252" t="s">
        <v>197</v>
      </c>
      <c r="E344" s="265" t="s">
        <v>324</v>
      </c>
      <c r="F344" s="254" t="s">
        <v>505</v>
      </c>
      <c r="G344" s="228">
        <v>472</v>
      </c>
      <c r="H344" s="229"/>
      <c r="I344" s="230"/>
      <c r="J344" s="230"/>
      <c r="K344" s="230"/>
      <c r="L344" s="230"/>
      <c r="M344" s="230"/>
      <c r="N344" s="230"/>
      <c r="O344" s="231"/>
      <c r="P344" s="231"/>
      <c r="Q344" s="231"/>
      <c r="R344" s="231"/>
      <c r="S344" s="232"/>
      <c r="T344" s="462">
        <f t="shared" si="10"/>
        <v>1</v>
      </c>
    </row>
    <row r="345" spans="1:20" ht="15" customHeight="1">
      <c r="A345" s="263"/>
      <c r="B345" s="251">
        <v>1</v>
      </c>
      <c r="C345" s="251">
        <v>0</v>
      </c>
      <c r="D345" s="252" t="s">
        <v>302</v>
      </c>
      <c r="E345" s="265" t="s">
        <v>445</v>
      </c>
      <c r="F345" s="266" t="s">
        <v>506</v>
      </c>
      <c r="G345" s="228">
        <v>540</v>
      </c>
      <c r="H345" s="229"/>
      <c r="I345" s="230"/>
      <c r="J345" s="230"/>
      <c r="K345" s="230"/>
      <c r="L345" s="230"/>
      <c r="M345" s="230"/>
      <c r="N345" s="230"/>
      <c r="O345" s="231"/>
      <c r="P345" s="238"/>
      <c r="Q345" s="231"/>
      <c r="R345" s="231"/>
      <c r="S345" s="232"/>
      <c r="T345" s="462">
        <f t="shared" si="10"/>
        <v>1</v>
      </c>
    </row>
    <row r="346" spans="1:20" ht="15" customHeight="1">
      <c r="A346" s="234"/>
      <c r="B346" s="251">
        <v>1</v>
      </c>
      <c r="C346" s="251">
        <v>0</v>
      </c>
      <c r="D346" s="252" t="s">
        <v>197</v>
      </c>
      <c r="E346" s="253" t="s">
        <v>445</v>
      </c>
      <c r="F346" s="254" t="s">
        <v>507</v>
      </c>
      <c r="G346" s="228">
        <v>421</v>
      </c>
      <c r="H346" s="229"/>
      <c r="I346" s="230"/>
      <c r="J346" s="230"/>
      <c r="K346" s="230"/>
      <c r="L346" s="230"/>
      <c r="M346" s="230"/>
      <c r="N346" s="230"/>
      <c r="O346" s="231"/>
      <c r="P346" s="238"/>
      <c r="Q346" s="231"/>
      <c r="R346" s="231"/>
      <c r="S346" s="232"/>
      <c r="T346" s="462">
        <f t="shared" si="10"/>
        <v>1</v>
      </c>
    </row>
    <row r="347" spans="1:20" ht="15" customHeight="1">
      <c r="A347" s="234"/>
      <c r="B347" s="224">
        <v>0</v>
      </c>
      <c r="C347" s="224">
        <v>1</v>
      </c>
      <c r="D347" s="225" t="s">
        <v>197</v>
      </c>
      <c r="E347" s="50" t="s">
        <v>137</v>
      </c>
      <c r="F347" s="51" t="s">
        <v>508</v>
      </c>
      <c r="G347" s="426"/>
      <c r="H347" s="229"/>
      <c r="I347" s="237">
        <v>491</v>
      </c>
      <c r="J347" s="230"/>
      <c r="K347" s="230"/>
      <c r="L347" s="230"/>
      <c r="M347" s="230"/>
      <c r="N347" s="230"/>
      <c r="O347" s="231"/>
      <c r="P347" s="231"/>
      <c r="Q347" s="231"/>
      <c r="R347" s="231"/>
      <c r="S347" s="232"/>
      <c r="T347" s="462">
        <f t="shared" si="10"/>
        <v>1</v>
      </c>
    </row>
    <row r="348" spans="1:20" ht="15" customHeight="1">
      <c r="A348" s="263"/>
      <c r="B348" s="224">
        <v>0</v>
      </c>
      <c r="C348" s="224">
        <v>1</v>
      </c>
      <c r="D348" s="225" t="s">
        <v>197</v>
      </c>
      <c r="E348" s="50" t="s">
        <v>289</v>
      </c>
      <c r="F348" s="51" t="s">
        <v>509</v>
      </c>
      <c r="G348" s="426"/>
      <c r="H348" s="229"/>
      <c r="I348" s="230"/>
      <c r="J348" s="237">
        <v>455</v>
      </c>
      <c r="K348" s="230"/>
      <c r="L348" s="230"/>
      <c r="M348" s="230"/>
      <c r="N348" s="230"/>
      <c r="O348" s="231"/>
      <c r="P348" s="231"/>
      <c r="Q348" s="231"/>
      <c r="R348" s="231"/>
      <c r="S348" s="232"/>
      <c r="T348" s="462">
        <f t="shared" si="10"/>
        <v>1</v>
      </c>
    </row>
    <row r="349" spans="1:20" ht="15" customHeight="1">
      <c r="A349" s="263"/>
      <c r="B349" s="258">
        <v>0</v>
      </c>
      <c r="C349" s="239">
        <v>1</v>
      </c>
      <c r="D349" s="255" t="s">
        <v>270</v>
      </c>
      <c r="E349" s="55" t="s">
        <v>510</v>
      </c>
      <c r="F349" s="54" t="s">
        <v>511</v>
      </c>
      <c r="G349" s="235">
        <v>551</v>
      </c>
      <c r="H349" s="256">
        <v>524</v>
      </c>
      <c r="I349" s="237">
        <v>548</v>
      </c>
      <c r="J349" s="237">
        <v>544</v>
      </c>
      <c r="K349" s="237">
        <v>537</v>
      </c>
      <c r="L349" s="237">
        <v>550</v>
      </c>
      <c r="M349" s="237">
        <v>529</v>
      </c>
      <c r="N349" s="461">
        <v>560</v>
      </c>
      <c r="O349" s="231"/>
      <c r="P349" s="232">
        <v>552</v>
      </c>
      <c r="Q349" s="262">
        <v>551</v>
      </c>
      <c r="R349" s="231"/>
      <c r="S349" s="257"/>
      <c r="T349" s="462">
        <f t="shared" si="10"/>
        <v>1</v>
      </c>
    </row>
    <row r="350" spans="1:20" ht="15" customHeight="1">
      <c r="A350" s="263"/>
      <c r="B350" s="224">
        <v>0</v>
      </c>
      <c r="C350" s="224">
        <v>1</v>
      </c>
      <c r="D350" s="225" t="s">
        <v>206</v>
      </c>
      <c r="E350" s="55" t="s">
        <v>99</v>
      </c>
      <c r="F350" s="56" t="s">
        <v>512</v>
      </c>
      <c r="G350" s="426"/>
      <c r="H350" s="229"/>
      <c r="I350" s="230"/>
      <c r="J350" s="230"/>
      <c r="K350" s="230"/>
      <c r="L350" s="230"/>
      <c r="M350" s="230"/>
      <c r="N350" s="230"/>
      <c r="O350" s="474">
        <v>527</v>
      </c>
      <c r="P350" s="231"/>
      <c r="Q350" s="231"/>
      <c r="R350" s="231"/>
      <c r="S350" s="232"/>
      <c r="T350" s="462">
        <f t="shared" si="10"/>
        <v>1</v>
      </c>
    </row>
    <row r="351" spans="1:20" ht="15" customHeight="1">
      <c r="A351" s="263"/>
      <c r="B351" s="224">
        <v>0</v>
      </c>
      <c r="C351" s="224">
        <v>1</v>
      </c>
      <c r="D351" s="225" t="s">
        <v>302</v>
      </c>
      <c r="E351" s="55" t="s">
        <v>6</v>
      </c>
      <c r="F351" s="56" t="s">
        <v>513</v>
      </c>
      <c r="G351" s="426"/>
      <c r="H351" s="229"/>
      <c r="I351" s="230"/>
      <c r="J351" s="230"/>
      <c r="K351" s="230"/>
      <c r="L351" s="230"/>
      <c r="M351" s="230"/>
      <c r="N351" s="230"/>
      <c r="O351" s="231"/>
      <c r="P351" s="474">
        <v>546</v>
      </c>
      <c r="Q351" s="231"/>
      <c r="R351" s="231"/>
      <c r="S351" s="232"/>
      <c r="T351" s="462">
        <f t="shared" si="10"/>
        <v>1</v>
      </c>
    </row>
    <row r="352" spans="1:20" ht="15" customHeight="1">
      <c r="A352" s="263"/>
      <c r="B352" s="224">
        <v>0</v>
      </c>
      <c r="C352" s="224">
        <v>1</v>
      </c>
      <c r="D352" s="470" t="s">
        <v>200</v>
      </c>
      <c r="E352" s="482" t="s">
        <v>289</v>
      </c>
      <c r="F352" s="483" t="s">
        <v>147</v>
      </c>
      <c r="G352" s="228">
        <v>588</v>
      </c>
      <c r="H352" s="229"/>
      <c r="I352" s="230"/>
      <c r="J352" s="230"/>
      <c r="K352" s="230"/>
      <c r="L352" s="230"/>
      <c r="M352" s="237">
        <v>586</v>
      </c>
      <c r="N352" s="230"/>
      <c r="O352" s="231"/>
      <c r="P352" s="262">
        <v>565</v>
      </c>
      <c r="Q352" s="231"/>
      <c r="R352" s="399">
        <v>589</v>
      </c>
      <c r="S352" s="484"/>
      <c r="T352" s="462">
        <f t="shared" si="10"/>
        <v>1</v>
      </c>
    </row>
    <row r="353" spans="1:20" ht="15" customHeight="1">
      <c r="A353" s="263"/>
      <c r="B353" s="224">
        <v>0</v>
      </c>
      <c r="C353" s="224">
        <v>1</v>
      </c>
      <c r="D353" s="225" t="s">
        <v>566</v>
      </c>
      <c r="E353" s="55" t="s">
        <v>445</v>
      </c>
      <c r="F353" s="227" t="s">
        <v>145</v>
      </c>
      <c r="G353" s="426"/>
      <c r="H353" s="229"/>
      <c r="I353" s="230"/>
      <c r="J353" s="230"/>
      <c r="K353" s="230"/>
      <c r="L353" s="230"/>
      <c r="M353" s="230"/>
      <c r="N353" s="230"/>
      <c r="O353" s="231"/>
      <c r="P353" s="231"/>
      <c r="Q353" s="231"/>
      <c r="R353" s="474">
        <v>557</v>
      </c>
      <c r="S353" s="232"/>
      <c r="T353" s="462">
        <f t="shared" si="10"/>
        <v>1</v>
      </c>
    </row>
    <row r="354" spans="1:20" ht="15" customHeight="1">
      <c r="A354" s="263"/>
      <c r="B354" s="251">
        <v>0</v>
      </c>
      <c r="C354" s="251">
        <v>0</v>
      </c>
      <c r="D354" s="467" t="s">
        <v>200</v>
      </c>
      <c r="E354" s="485" t="s">
        <v>137</v>
      </c>
      <c r="F354" s="537" t="s">
        <v>295</v>
      </c>
      <c r="G354" s="444">
        <v>549</v>
      </c>
      <c r="H354" s="229"/>
      <c r="I354" s="230"/>
      <c r="J354" s="230"/>
      <c r="K354" s="230"/>
      <c r="L354" s="230"/>
      <c r="M354" s="230"/>
      <c r="N354" s="230"/>
      <c r="O354" s="231"/>
      <c r="P354" s="231"/>
      <c r="Q354" s="231"/>
      <c r="R354" s="231"/>
      <c r="S354" s="232"/>
      <c r="T354" s="462">
        <f t="shared" si="10"/>
        <v>0</v>
      </c>
    </row>
    <row r="355" spans="1:20" ht="15" customHeight="1">
      <c r="A355" s="263"/>
      <c r="B355" s="447">
        <v>0</v>
      </c>
      <c r="C355" s="251">
        <v>0</v>
      </c>
      <c r="D355" s="252" t="s">
        <v>270</v>
      </c>
      <c r="E355" s="265" t="s">
        <v>137</v>
      </c>
      <c r="F355" s="266" t="s">
        <v>514</v>
      </c>
      <c r="G355" s="444">
        <v>551</v>
      </c>
      <c r="H355" s="229"/>
      <c r="I355" s="230"/>
      <c r="J355" s="230"/>
      <c r="K355" s="230"/>
      <c r="L355" s="230"/>
      <c r="M355" s="230"/>
      <c r="N355" s="230"/>
      <c r="O355" s="231"/>
      <c r="P355" s="231"/>
      <c r="Q355" s="231"/>
      <c r="R355" s="231"/>
      <c r="S355" s="232"/>
      <c r="T355" s="462">
        <f t="shared" si="10"/>
        <v>0</v>
      </c>
    </row>
    <row r="356" spans="1:20" ht="15" customHeight="1">
      <c r="A356" s="263"/>
      <c r="B356" s="251">
        <v>0</v>
      </c>
      <c r="C356" s="251">
        <v>0</v>
      </c>
      <c r="D356" s="252" t="s">
        <v>197</v>
      </c>
      <c r="E356" s="265" t="s">
        <v>445</v>
      </c>
      <c r="F356" s="266" t="s">
        <v>515</v>
      </c>
      <c r="G356" s="444">
        <v>310</v>
      </c>
      <c r="H356" s="229"/>
      <c r="I356" s="230"/>
      <c r="J356" s="230"/>
      <c r="K356" s="230"/>
      <c r="L356" s="230"/>
      <c r="M356" s="230"/>
      <c r="N356" s="230"/>
      <c r="O356" s="231"/>
      <c r="P356" s="231"/>
      <c r="Q356" s="231"/>
      <c r="R356" s="231"/>
      <c r="S356" s="232"/>
      <c r="T356" s="462">
        <f t="shared" si="10"/>
        <v>0</v>
      </c>
    </row>
    <row r="357" spans="1:20" ht="15" customHeight="1">
      <c r="A357" s="263"/>
      <c r="B357" s="224">
        <v>0</v>
      </c>
      <c r="C357" s="224">
        <v>0</v>
      </c>
      <c r="D357" s="225" t="s">
        <v>197</v>
      </c>
      <c r="E357" s="55" t="s">
        <v>33</v>
      </c>
      <c r="F357" s="227" t="s">
        <v>214</v>
      </c>
      <c r="G357" s="426"/>
      <c r="H357" s="229"/>
      <c r="I357" s="230"/>
      <c r="J357" s="230"/>
      <c r="K357" s="230"/>
      <c r="L357" s="230"/>
      <c r="M357" s="237">
        <v>308</v>
      </c>
      <c r="N357" s="230"/>
      <c r="O357" s="231"/>
      <c r="P357" s="231"/>
      <c r="Q357" s="231"/>
      <c r="R357" s="231"/>
      <c r="S357" s="232"/>
      <c r="T357" s="462">
        <f t="shared" si="10"/>
        <v>0</v>
      </c>
    </row>
    <row r="358" spans="1:20" ht="15" customHeight="1">
      <c r="A358" s="263"/>
      <c r="B358" s="224">
        <v>0</v>
      </c>
      <c r="C358" s="224">
        <v>0</v>
      </c>
      <c r="D358" s="225" t="s">
        <v>197</v>
      </c>
      <c r="E358" s="253"/>
      <c r="F358" s="254"/>
      <c r="G358" s="426"/>
      <c r="H358" s="229"/>
      <c r="I358" s="230"/>
      <c r="J358" s="230"/>
      <c r="K358" s="230"/>
      <c r="L358" s="230"/>
      <c r="M358" s="230"/>
      <c r="N358" s="230"/>
      <c r="O358" s="231"/>
      <c r="P358" s="231"/>
      <c r="Q358" s="231"/>
      <c r="R358" s="231"/>
      <c r="S358" s="232"/>
      <c r="T358" s="462">
        <f t="shared" si="10"/>
        <v>0</v>
      </c>
    </row>
    <row r="359" spans="1:20" ht="15" customHeight="1">
      <c r="A359" s="263"/>
      <c r="B359" s="224">
        <v>0</v>
      </c>
      <c r="C359" s="224">
        <v>0</v>
      </c>
      <c r="D359" s="225" t="s">
        <v>197</v>
      </c>
      <c r="E359" s="253"/>
      <c r="F359" s="254"/>
      <c r="G359" s="426"/>
      <c r="H359" s="229"/>
      <c r="I359" s="230"/>
      <c r="J359" s="230"/>
      <c r="K359" s="230"/>
      <c r="L359" s="230"/>
      <c r="M359" s="230"/>
      <c r="N359" s="230"/>
      <c r="O359" s="231"/>
      <c r="P359" s="231"/>
      <c r="Q359" s="231"/>
      <c r="R359" s="231"/>
      <c r="S359" s="232"/>
      <c r="T359" s="462">
        <f t="shared" si="10"/>
        <v>0</v>
      </c>
    </row>
    <row r="360" spans="1:20" ht="15">
      <c r="A360" s="367"/>
      <c r="B360" s="367"/>
      <c r="C360" s="367"/>
    </row>
    <row r="361" spans="1:20" ht="15">
      <c r="A361" s="486">
        <v>8</v>
      </c>
      <c r="B361" s="570" t="s">
        <v>516</v>
      </c>
      <c r="C361" s="571"/>
      <c r="D361" s="571"/>
      <c r="E361" s="571"/>
      <c r="F361" s="571"/>
      <c r="G361" s="571"/>
      <c r="H361" s="571"/>
      <c r="I361" s="571"/>
      <c r="J361" s="571"/>
      <c r="K361" s="571"/>
      <c r="L361" s="571"/>
      <c r="M361" s="571"/>
      <c r="N361" s="571"/>
      <c r="O361" s="571"/>
      <c r="P361" s="571"/>
      <c r="Q361" s="571"/>
      <c r="R361" s="571"/>
      <c r="S361" s="571"/>
      <c r="T361" s="571"/>
    </row>
    <row r="362" spans="1:20" ht="68.25" thickBot="1">
      <c r="A362" s="487" t="s">
        <v>177</v>
      </c>
      <c r="B362" s="488" t="s">
        <v>178</v>
      </c>
      <c r="C362" s="489" t="s">
        <v>179</v>
      </c>
      <c r="D362" s="490" t="s">
        <v>180</v>
      </c>
      <c r="E362" s="491" t="s">
        <v>27</v>
      </c>
      <c r="F362" s="491" t="s">
        <v>28</v>
      </c>
      <c r="G362" s="492" t="s">
        <v>181</v>
      </c>
      <c r="H362" s="493" t="s">
        <v>182</v>
      </c>
      <c r="I362" s="494" t="s">
        <v>183</v>
      </c>
      <c r="J362" s="494" t="s">
        <v>184</v>
      </c>
      <c r="K362" s="494" t="s">
        <v>185</v>
      </c>
      <c r="L362" s="494" t="s">
        <v>186</v>
      </c>
      <c r="M362" s="494" t="s">
        <v>187</v>
      </c>
      <c r="N362" s="494" t="s">
        <v>188</v>
      </c>
      <c r="O362" s="494" t="s">
        <v>189</v>
      </c>
      <c r="P362" s="494" t="s">
        <v>190</v>
      </c>
      <c r="Q362" s="494" t="s">
        <v>191</v>
      </c>
      <c r="R362" s="494" t="s">
        <v>154</v>
      </c>
      <c r="S362" s="495" t="s">
        <v>192</v>
      </c>
      <c r="T362" s="490" t="s">
        <v>193</v>
      </c>
    </row>
    <row r="363" spans="1:20" ht="15" customHeight="1" thickTop="1">
      <c r="A363" s="223"/>
      <c r="B363" s="496">
        <v>4</v>
      </c>
      <c r="C363" s="496">
        <v>2</v>
      </c>
      <c r="D363" s="255" t="s">
        <v>270</v>
      </c>
      <c r="E363" s="246" t="s">
        <v>137</v>
      </c>
      <c r="F363" s="247" t="s">
        <v>24</v>
      </c>
      <c r="G363" s="497">
        <v>542</v>
      </c>
      <c r="H363" s="256">
        <v>535</v>
      </c>
      <c r="I363" s="498">
        <v>546</v>
      </c>
      <c r="J363" s="499">
        <v>552</v>
      </c>
      <c r="K363" s="237">
        <v>551</v>
      </c>
      <c r="L363" s="237">
        <v>528</v>
      </c>
      <c r="M363" s="237">
        <v>538</v>
      </c>
      <c r="N363" s="237">
        <v>540</v>
      </c>
      <c r="O363" s="336">
        <v>547</v>
      </c>
      <c r="P363" s="237">
        <v>520</v>
      </c>
      <c r="Q363" s="237">
        <v>535</v>
      </c>
      <c r="R363" s="237">
        <v>536</v>
      </c>
      <c r="S363" s="237"/>
      <c r="T363" s="17">
        <f t="shared" ref="T363:T394" si="11">B363+C363</f>
        <v>6</v>
      </c>
    </row>
    <row r="364" spans="1:20" ht="15" customHeight="1">
      <c r="A364" s="500"/>
      <c r="B364" s="255">
        <v>5</v>
      </c>
      <c r="C364" s="255">
        <v>0</v>
      </c>
      <c r="D364" s="255" t="s">
        <v>270</v>
      </c>
      <c r="E364" s="246" t="s">
        <v>137</v>
      </c>
      <c r="F364" s="247" t="s">
        <v>25</v>
      </c>
      <c r="G364" s="228">
        <v>553</v>
      </c>
      <c r="H364" s="256">
        <v>538</v>
      </c>
      <c r="I364" s="237">
        <v>551</v>
      </c>
      <c r="J364" s="237">
        <v>540</v>
      </c>
      <c r="K364" s="237">
        <v>537</v>
      </c>
      <c r="L364" s="237">
        <v>547</v>
      </c>
      <c r="M364" s="237">
        <v>545</v>
      </c>
      <c r="N364" s="237">
        <v>542</v>
      </c>
      <c r="O364" s="336">
        <v>511</v>
      </c>
      <c r="P364" s="230"/>
      <c r="Q364" s="237">
        <v>538</v>
      </c>
      <c r="R364" s="237">
        <v>527</v>
      </c>
      <c r="S364" s="237"/>
      <c r="T364" s="17">
        <f t="shared" si="11"/>
        <v>5</v>
      </c>
    </row>
    <row r="365" spans="1:20" ht="15" customHeight="1">
      <c r="A365" s="263"/>
      <c r="B365" s="239">
        <v>5</v>
      </c>
      <c r="C365" s="239">
        <v>0</v>
      </c>
      <c r="D365" s="255" t="s">
        <v>204</v>
      </c>
      <c r="E365" s="246" t="s">
        <v>137</v>
      </c>
      <c r="F365" s="247" t="s">
        <v>517</v>
      </c>
      <c r="G365" s="228">
        <v>557</v>
      </c>
      <c r="H365" s="256">
        <v>519</v>
      </c>
      <c r="I365" s="237">
        <v>549</v>
      </c>
      <c r="J365" s="230"/>
      <c r="K365" s="230"/>
      <c r="L365" s="230"/>
      <c r="M365" s="230"/>
      <c r="N365" s="230"/>
      <c r="O365" s="230"/>
      <c r="P365" s="230"/>
      <c r="Q365" s="230"/>
      <c r="R365" s="230"/>
      <c r="S365" s="236"/>
      <c r="T365" s="17">
        <f t="shared" si="11"/>
        <v>5</v>
      </c>
    </row>
    <row r="366" spans="1:20" ht="15" customHeight="1">
      <c r="A366" s="500"/>
      <c r="B366" s="225">
        <v>4</v>
      </c>
      <c r="C366" s="225">
        <v>1</v>
      </c>
      <c r="D366" s="255" t="s">
        <v>270</v>
      </c>
      <c r="E366" s="501" t="s">
        <v>137</v>
      </c>
      <c r="F366" s="227" t="s">
        <v>518</v>
      </c>
      <c r="G366" s="235">
        <v>538</v>
      </c>
      <c r="H366" s="229"/>
      <c r="I366" s="237">
        <v>527</v>
      </c>
      <c r="J366" s="237">
        <v>523</v>
      </c>
      <c r="K366" s="237">
        <v>533</v>
      </c>
      <c r="L366" s="237">
        <v>533</v>
      </c>
      <c r="M366" s="237">
        <v>538</v>
      </c>
      <c r="N366" s="499">
        <v>545</v>
      </c>
      <c r="O366" s="232">
        <v>544</v>
      </c>
      <c r="P366" s="231"/>
      <c r="Q366" s="232">
        <v>534</v>
      </c>
      <c r="R366" s="231"/>
      <c r="S366" s="232"/>
      <c r="T366" s="502">
        <f t="shared" si="11"/>
        <v>5</v>
      </c>
    </row>
    <row r="367" spans="1:20" ht="15" customHeight="1">
      <c r="A367" s="234"/>
      <c r="B367" s="239">
        <v>4</v>
      </c>
      <c r="C367" s="239">
        <v>1</v>
      </c>
      <c r="D367" s="255" t="s">
        <v>284</v>
      </c>
      <c r="E367" s="246" t="s">
        <v>6</v>
      </c>
      <c r="F367" s="247" t="s">
        <v>26</v>
      </c>
      <c r="G367" s="235">
        <v>525</v>
      </c>
      <c r="H367" s="256">
        <v>510</v>
      </c>
      <c r="I367" s="237">
        <v>525</v>
      </c>
      <c r="J367" s="237">
        <v>516</v>
      </c>
      <c r="K367" s="237">
        <v>513</v>
      </c>
      <c r="L367" s="237">
        <v>516</v>
      </c>
      <c r="M367" s="237">
        <v>517</v>
      </c>
      <c r="N367" s="499">
        <v>539</v>
      </c>
      <c r="O367" s="232">
        <v>524</v>
      </c>
      <c r="P367" s="232">
        <v>523</v>
      </c>
      <c r="Q367" s="262">
        <v>523</v>
      </c>
      <c r="R367" s="232">
        <v>496</v>
      </c>
      <c r="S367" s="232"/>
      <c r="T367" s="502">
        <f t="shared" si="11"/>
        <v>5</v>
      </c>
    </row>
    <row r="368" spans="1:20" ht="15" customHeight="1">
      <c r="A368" s="500"/>
      <c r="B368" s="251">
        <v>3</v>
      </c>
      <c r="C368" s="251">
        <v>0</v>
      </c>
      <c r="D368" s="503" t="s">
        <v>200</v>
      </c>
      <c r="E368" s="504" t="s">
        <v>137</v>
      </c>
      <c r="F368" s="505" t="s">
        <v>519</v>
      </c>
      <c r="G368" s="228">
        <v>576</v>
      </c>
      <c r="H368" s="229"/>
      <c r="I368" s="230"/>
      <c r="J368" s="230"/>
      <c r="K368" s="230"/>
      <c r="L368" s="230"/>
      <c r="M368" s="230"/>
      <c r="N368" s="231"/>
      <c r="O368" s="231"/>
      <c r="P368" s="231"/>
      <c r="Q368" s="231"/>
      <c r="R368" s="231"/>
      <c r="S368" s="232"/>
      <c r="T368" s="502">
        <f t="shared" si="11"/>
        <v>3</v>
      </c>
    </row>
    <row r="369" spans="1:20" ht="15" customHeight="1">
      <c r="A369" s="234"/>
      <c r="B369" s="251">
        <v>3</v>
      </c>
      <c r="C369" s="251">
        <v>0</v>
      </c>
      <c r="D369" s="252" t="s">
        <v>197</v>
      </c>
      <c r="E369" s="386" t="s">
        <v>6</v>
      </c>
      <c r="F369" s="254" t="s">
        <v>520</v>
      </c>
      <c r="G369" s="228">
        <v>506</v>
      </c>
      <c r="H369" s="229"/>
      <c r="I369" s="230"/>
      <c r="J369" s="230"/>
      <c r="K369" s="230"/>
      <c r="L369" s="230"/>
      <c r="M369" s="230"/>
      <c r="N369" s="231"/>
      <c r="O369" s="231"/>
      <c r="P369" s="231"/>
      <c r="Q369" s="231"/>
      <c r="R369" s="231"/>
      <c r="S369" s="232"/>
      <c r="T369" s="502">
        <f t="shared" si="11"/>
        <v>3</v>
      </c>
    </row>
    <row r="370" spans="1:20" ht="15" customHeight="1">
      <c r="A370" s="234"/>
      <c r="B370" s="251">
        <v>3</v>
      </c>
      <c r="C370" s="251">
        <v>0</v>
      </c>
      <c r="D370" s="252" t="s">
        <v>270</v>
      </c>
      <c r="E370" s="253" t="s">
        <v>344</v>
      </c>
      <c r="F370" s="254" t="s">
        <v>354</v>
      </c>
      <c r="G370" s="228">
        <v>549</v>
      </c>
      <c r="H370" s="229"/>
      <c r="I370" s="230"/>
      <c r="J370" s="230"/>
      <c r="K370" s="230"/>
      <c r="L370" s="230"/>
      <c r="M370" s="230"/>
      <c r="N370" s="231"/>
      <c r="O370" s="231"/>
      <c r="P370" s="231"/>
      <c r="Q370" s="231"/>
      <c r="R370" s="231"/>
      <c r="S370" s="232"/>
      <c r="T370" s="502">
        <f t="shared" si="11"/>
        <v>3</v>
      </c>
    </row>
    <row r="371" spans="1:20" ht="15" customHeight="1">
      <c r="A371" s="500"/>
      <c r="B371" s="251">
        <v>3</v>
      </c>
      <c r="C371" s="251">
        <v>0</v>
      </c>
      <c r="D371" s="252" t="s">
        <v>194</v>
      </c>
      <c r="E371" s="253" t="s">
        <v>33</v>
      </c>
      <c r="F371" s="254" t="s">
        <v>521</v>
      </c>
      <c r="G371" s="228">
        <v>546</v>
      </c>
      <c r="H371" s="229"/>
      <c r="I371" s="230"/>
      <c r="J371" s="230"/>
      <c r="K371" s="230"/>
      <c r="L371" s="230"/>
      <c r="M371" s="230"/>
      <c r="N371" s="231"/>
      <c r="O371" s="231"/>
      <c r="P371" s="231"/>
      <c r="Q371" s="231"/>
      <c r="R371" s="231"/>
      <c r="S371" s="232"/>
      <c r="T371" s="502">
        <f t="shared" si="11"/>
        <v>3</v>
      </c>
    </row>
    <row r="372" spans="1:20" ht="15" customHeight="1">
      <c r="A372" s="263"/>
      <c r="B372" s="224">
        <v>3</v>
      </c>
      <c r="C372" s="224">
        <v>0</v>
      </c>
      <c r="D372" s="506" t="s">
        <v>200</v>
      </c>
      <c r="E372" s="507" t="s">
        <v>137</v>
      </c>
      <c r="F372" s="508" t="s">
        <v>522</v>
      </c>
      <c r="G372" s="228">
        <v>585</v>
      </c>
      <c r="H372" s="229"/>
      <c r="I372" s="360">
        <v>582</v>
      </c>
      <c r="J372" s="244"/>
      <c r="K372" s="230"/>
      <c r="L372" s="230"/>
      <c r="M372" s="230"/>
      <c r="N372" s="231"/>
      <c r="O372" s="231"/>
      <c r="P372" s="231"/>
      <c r="Q372" s="231"/>
      <c r="R372" s="231"/>
      <c r="S372" s="232"/>
      <c r="T372" s="502">
        <f t="shared" si="11"/>
        <v>3</v>
      </c>
    </row>
    <row r="373" spans="1:20" ht="15" customHeight="1">
      <c r="A373" s="234"/>
      <c r="B373" s="224">
        <v>2</v>
      </c>
      <c r="C373" s="224">
        <v>1</v>
      </c>
      <c r="D373" s="506" t="s">
        <v>200</v>
      </c>
      <c r="E373" s="509" t="s">
        <v>6</v>
      </c>
      <c r="F373" s="508" t="s">
        <v>523</v>
      </c>
      <c r="G373" s="235">
        <v>563</v>
      </c>
      <c r="H373" s="229"/>
      <c r="I373" s="230"/>
      <c r="J373" s="230"/>
      <c r="K373" s="499">
        <v>564</v>
      </c>
      <c r="L373" s="230"/>
      <c r="M373" s="230"/>
      <c r="N373" s="231"/>
      <c r="O373" s="231"/>
      <c r="P373" s="231"/>
      <c r="Q373" s="231"/>
      <c r="R373" s="238"/>
      <c r="S373" s="232"/>
      <c r="T373" s="502">
        <f t="shared" si="11"/>
        <v>3</v>
      </c>
    </row>
    <row r="374" spans="1:20" ht="15" customHeight="1">
      <c r="A374" s="234"/>
      <c r="B374" s="224">
        <v>0</v>
      </c>
      <c r="C374" s="224">
        <v>3</v>
      </c>
      <c r="D374" s="478" t="s">
        <v>496</v>
      </c>
      <c r="E374" s="226" t="s">
        <v>6</v>
      </c>
      <c r="F374" s="227" t="s">
        <v>148</v>
      </c>
      <c r="G374" s="267"/>
      <c r="H374" s="268"/>
      <c r="I374" s="269"/>
      <c r="J374" s="269"/>
      <c r="K374" s="269"/>
      <c r="L374" s="269"/>
      <c r="M374" s="269"/>
      <c r="N374" s="510">
        <v>498</v>
      </c>
      <c r="O374" s="510">
        <v>521</v>
      </c>
      <c r="P374" s="262">
        <v>516</v>
      </c>
      <c r="Q374" s="270"/>
      <c r="R374" s="511">
        <v>529</v>
      </c>
      <c r="S374" s="262"/>
      <c r="T374" s="512">
        <f t="shared" si="11"/>
        <v>3</v>
      </c>
    </row>
    <row r="375" spans="1:20" ht="15" customHeight="1">
      <c r="A375" s="234"/>
      <c r="B375" s="251">
        <v>2</v>
      </c>
      <c r="C375" s="251">
        <v>0</v>
      </c>
      <c r="D375" s="252" t="s">
        <v>296</v>
      </c>
      <c r="E375" s="386" t="s">
        <v>137</v>
      </c>
      <c r="F375" s="254" t="s">
        <v>524</v>
      </c>
      <c r="G375" s="228">
        <v>533</v>
      </c>
      <c r="H375" s="229"/>
      <c r="I375" s="230"/>
      <c r="J375" s="230"/>
      <c r="K375" s="230"/>
      <c r="L375" s="230"/>
      <c r="M375" s="230"/>
      <c r="N375" s="231"/>
      <c r="O375" s="231"/>
      <c r="P375" s="231"/>
      <c r="Q375" s="231"/>
      <c r="R375" s="231"/>
      <c r="S375" s="232"/>
      <c r="T375" s="502">
        <f t="shared" si="11"/>
        <v>2</v>
      </c>
    </row>
    <row r="376" spans="1:20" ht="15" customHeight="1">
      <c r="A376" s="234"/>
      <c r="B376" s="251">
        <v>2</v>
      </c>
      <c r="C376" s="251">
        <v>0</v>
      </c>
      <c r="D376" s="252" t="s">
        <v>206</v>
      </c>
      <c r="E376" s="386" t="s">
        <v>137</v>
      </c>
      <c r="F376" s="254" t="s">
        <v>525</v>
      </c>
      <c r="G376" s="228">
        <v>537</v>
      </c>
      <c r="H376" s="229"/>
      <c r="I376" s="230"/>
      <c r="J376" s="230"/>
      <c r="K376" s="230"/>
      <c r="L376" s="230"/>
      <c r="M376" s="230"/>
      <c r="N376" s="231"/>
      <c r="O376" s="231"/>
      <c r="P376" s="231"/>
      <c r="Q376" s="231"/>
      <c r="R376" s="231"/>
      <c r="S376" s="232"/>
      <c r="T376" s="502">
        <f t="shared" si="11"/>
        <v>2</v>
      </c>
    </row>
    <row r="377" spans="1:20" ht="15" customHeight="1">
      <c r="A377" s="234"/>
      <c r="B377" s="251">
        <v>2</v>
      </c>
      <c r="C377" s="251">
        <v>0</v>
      </c>
      <c r="D377" s="252" t="s">
        <v>270</v>
      </c>
      <c r="E377" s="386" t="s">
        <v>526</v>
      </c>
      <c r="F377" s="254" t="s">
        <v>511</v>
      </c>
      <c r="G377" s="228">
        <v>453</v>
      </c>
      <c r="H377" s="229"/>
      <c r="I377" s="230"/>
      <c r="J377" s="230"/>
      <c r="K377" s="230"/>
      <c r="L377" s="230"/>
      <c r="M377" s="244"/>
      <c r="N377" s="231"/>
      <c r="O377" s="231"/>
      <c r="P377" s="231"/>
      <c r="Q377" s="231"/>
      <c r="R377" s="231"/>
      <c r="S377" s="232"/>
      <c r="T377" s="502">
        <f t="shared" si="11"/>
        <v>2</v>
      </c>
    </row>
    <row r="378" spans="1:20" ht="15" customHeight="1">
      <c r="A378" s="234"/>
      <c r="B378" s="224">
        <v>1</v>
      </c>
      <c r="C378" s="224">
        <v>1</v>
      </c>
      <c r="D378" s="225" t="s">
        <v>493</v>
      </c>
      <c r="E378" s="226" t="s">
        <v>137</v>
      </c>
      <c r="F378" s="227" t="s">
        <v>527</v>
      </c>
      <c r="G378" s="235">
        <v>541</v>
      </c>
      <c r="H378" s="229"/>
      <c r="I378" s="230"/>
      <c r="J378" s="230"/>
      <c r="K378" s="230"/>
      <c r="L378" s="230"/>
      <c r="M378" s="230"/>
      <c r="N378" s="231"/>
      <c r="O378" s="231"/>
      <c r="P378" s="231"/>
      <c r="Q378" s="511">
        <v>546</v>
      </c>
      <c r="R378" s="231"/>
      <c r="S378" s="257"/>
      <c r="T378" s="502">
        <f t="shared" si="11"/>
        <v>2</v>
      </c>
    </row>
    <row r="379" spans="1:20" ht="15" customHeight="1">
      <c r="A379" s="234"/>
      <c r="B379" s="251">
        <v>1</v>
      </c>
      <c r="C379" s="251">
        <v>0</v>
      </c>
      <c r="D379" s="252" t="s">
        <v>197</v>
      </c>
      <c r="E379" s="386" t="s">
        <v>137</v>
      </c>
      <c r="F379" s="254" t="s">
        <v>528</v>
      </c>
      <c r="G379" s="228">
        <v>480</v>
      </c>
      <c r="H379" s="229"/>
      <c r="I379" s="230"/>
      <c r="J379" s="230"/>
      <c r="K379" s="230"/>
      <c r="L379" s="230"/>
      <c r="M379" s="230"/>
      <c r="N379" s="231"/>
      <c r="O379" s="231"/>
      <c r="P379" s="231"/>
      <c r="Q379" s="231"/>
      <c r="R379" s="231"/>
      <c r="S379" s="232"/>
      <c r="T379" s="502">
        <f t="shared" si="11"/>
        <v>1</v>
      </c>
    </row>
    <row r="380" spans="1:20" ht="15" customHeight="1">
      <c r="A380" s="234"/>
      <c r="B380" s="252">
        <v>1</v>
      </c>
      <c r="C380" s="252">
        <v>0</v>
      </c>
      <c r="D380" s="252" t="s">
        <v>197</v>
      </c>
      <c r="E380" s="386" t="s">
        <v>137</v>
      </c>
      <c r="F380" s="254" t="s">
        <v>305</v>
      </c>
      <c r="G380" s="228">
        <v>489</v>
      </c>
      <c r="H380" s="229"/>
      <c r="I380" s="230"/>
      <c r="J380" s="230"/>
      <c r="K380" s="230"/>
      <c r="L380" s="230"/>
      <c r="M380" s="230"/>
      <c r="N380" s="231"/>
      <c r="O380" s="231"/>
      <c r="P380" s="231"/>
      <c r="Q380" s="231"/>
      <c r="R380" s="231"/>
      <c r="S380" s="232"/>
      <c r="T380" s="502">
        <f t="shared" si="11"/>
        <v>1</v>
      </c>
    </row>
    <row r="381" spans="1:20" ht="15" customHeight="1">
      <c r="A381" s="234"/>
      <c r="B381" s="252">
        <v>1</v>
      </c>
      <c r="C381" s="252">
        <v>0</v>
      </c>
      <c r="D381" s="252" t="s">
        <v>206</v>
      </c>
      <c r="E381" s="386" t="s">
        <v>6</v>
      </c>
      <c r="F381" s="254" t="s">
        <v>529</v>
      </c>
      <c r="G381" s="228">
        <v>517</v>
      </c>
      <c r="H381" s="229"/>
      <c r="I381" s="230"/>
      <c r="J381" s="230"/>
      <c r="K381" s="230"/>
      <c r="L381" s="230"/>
      <c r="M381" s="230"/>
      <c r="N381" s="231"/>
      <c r="O381" s="231"/>
      <c r="P381" s="231"/>
      <c r="Q381" s="231"/>
      <c r="R381" s="231"/>
      <c r="S381" s="232"/>
      <c r="T381" s="502">
        <f t="shared" si="11"/>
        <v>1</v>
      </c>
    </row>
    <row r="382" spans="1:20" ht="15" customHeight="1">
      <c r="A382" s="500"/>
      <c r="B382" s="251">
        <v>1</v>
      </c>
      <c r="C382" s="251">
        <v>0</v>
      </c>
      <c r="D382" s="252" t="s">
        <v>296</v>
      </c>
      <c r="E382" s="386" t="s">
        <v>137</v>
      </c>
      <c r="F382" s="254" t="s">
        <v>368</v>
      </c>
      <c r="G382" s="228">
        <v>501</v>
      </c>
      <c r="H382" s="229"/>
      <c r="I382" s="230"/>
      <c r="J382" s="230"/>
      <c r="K382" s="230"/>
      <c r="L382" s="230"/>
      <c r="M382" s="230"/>
      <c r="N382" s="231"/>
      <c r="O382" s="231"/>
      <c r="P382" s="231"/>
      <c r="Q382" s="231"/>
      <c r="R382" s="231"/>
      <c r="S382" s="232"/>
      <c r="T382" s="502">
        <f t="shared" si="11"/>
        <v>1</v>
      </c>
    </row>
    <row r="383" spans="1:20" ht="15" customHeight="1">
      <c r="A383" s="234"/>
      <c r="B383" s="251">
        <v>1</v>
      </c>
      <c r="C383" s="251">
        <v>0</v>
      </c>
      <c r="D383" s="252" t="s">
        <v>206</v>
      </c>
      <c r="E383" s="386" t="s">
        <v>6</v>
      </c>
      <c r="F383" s="254" t="s">
        <v>530</v>
      </c>
      <c r="G383" s="228">
        <v>525</v>
      </c>
      <c r="H383" s="229"/>
      <c r="I383" s="230"/>
      <c r="J383" s="230"/>
      <c r="K383" s="230"/>
      <c r="L383" s="230"/>
      <c r="M383" s="230"/>
      <c r="N383" s="231"/>
      <c r="O383" s="231"/>
      <c r="P383" s="231"/>
      <c r="Q383" s="231"/>
      <c r="R383" s="231"/>
      <c r="S383" s="232"/>
      <c r="T383" s="502">
        <f t="shared" si="11"/>
        <v>1</v>
      </c>
    </row>
    <row r="384" spans="1:20" ht="15" customHeight="1">
      <c r="A384" s="234"/>
      <c r="B384" s="251">
        <v>1</v>
      </c>
      <c r="C384" s="251">
        <v>0</v>
      </c>
      <c r="D384" s="252" t="s">
        <v>197</v>
      </c>
      <c r="E384" s="386" t="s">
        <v>6</v>
      </c>
      <c r="F384" s="254" t="s">
        <v>531</v>
      </c>
      <c r="G384" s="228">
        <v>510</v>
      </c>
      <c r="H384" s="229"/>
      <c r="I384" s="230"/>
      <c r="J384" s="230"/>
      <c r="K384" s="230"/>
      <c r="L384" s="230"/>
      <c r="M384" s="230"/>
      <c r="N384" s="231"/>
      <c r="O384" s="231"/>
      <c r="P384" s="231"/>
      <c r="Q384" s="231"/>
      <c r="R384" s="231"/>
      <c r="S384" s="232"/>
      <c r="T384" s="502">
        <f t="shared" si="11"/>
        <v>1</v>
      </c>
    </row>
    <row r="385" spans="1:20" ht="15" customHeight="1">
      <c r="A385" s="234"/>
      <c r="B385" s="251">
        <v>1</v>
      </c>
      <c r="C385" s="251">
        <v>0</v>
      </c>
      <c r="D385" s="252" t="s">
        <v>197</v>
      </c>
      <c r="E385" s="386" t="s">
        <v>6</v>
      </c>
      <c r="F385" s="254" t="s">
        <v>532</v>
      </c>
      <c r="G385" s="228">
        <v>410</v>
      </c>
      <c r="H385" s="229"/>
      <c r="I385" s="230"/>
      <c r="J385" s="230"/>
      <c r="K385" s="230"/>
      <c r="L385" s="230"/>
      <c r="M385" s="230"/>
      <c r="N385" s="231"/>
      <c r="O385" s="231"/>
      <c r="P385" s="231"/>
      <c r="Q385" s="231"/>
      <c r="R385" s="231"/>
      <c r="S385" s="232"/>
      <c r="T385" s="502">
        <f t="shared" si="11"/>
        <v>1</v>
      </c>
    </row>
    <row r="386" spans="1:20" ht="15" customHeight="1">
      <c r="A386" s="234"/>
      <c r="B386" s="251">
        <v>1</v>
      </c>
      <c r="C386" s="251">
        <v>0</v>
      </c>
      <c r="D386" s="252" t="s">
        <v>197</v>
      </c>
      <c r="E386" s="386" t="s">
        <v>6</v>
      </c>
      <c r="F386" s="254" t="s">
        <v>533</v>
      </c>
      <c r="G386" s="228">
        <v>433</v>
      </c>
      <c r="H386" s="229"/>
      <c r="I386" s="230"/>
      <c r="J386" s="230"/>
      <c r="K386" s="230"/>
      <c r="L386" s="230"/>
      <c r="M386" s="230"/>
      <c r="N386" s="231"/>
      <c r="O386" s="231"/>
      <c r="P386" s="231"/>
      <c r="Q386" s="231"/>
      <c r="R386" s="231"/>
      <c r="S386" s="232"/>
      <c r="T386" s="502">
        <f t="shared" si="11"/>
        <v>1</v>
      </c>
    </row>
    <row r="387" spans="1:20" ht="15" customHeight="1">
      <c r="A387" s="234"/>
      <c r="B387" s="251">
        <v>1</v>
      </c>
      <c r="C387" s="251">
        <v>0</v>
      </c>
      <c r="D387" s="252" t="s">
        <v>206</v>
      </c>
      <c r="E387" s="386" t="s">
        <v>6</v>
      </c>
      <c r="F387" s="254" t="s">
        <v>534</v>
      </c>
      <c r="G387" s="228">
        <v>518</v>
      </c>
      <c r="H387" s="229"/>
      <c r="I387" s="230"/>
      <c r="J387" s="230"/>
      <c r="K387" s="230"/>
      <c r="L387" s="230"/>
      <c r="M387" s="230"/>
      <c r="N387" s="231"/>
      <c r="O387" s="231"/>
      <c r="P387" s="231"/>
      <c r="Q387" s="231"/>
      <c r="R387" s="231"/>
      <c r="S387" s="232"/>
      <c r="T387" s="502">
        <f t="shared" si="11"/>
        <v>1</v>
      </c>
    </row>
    <row r="388" spans="1:20" ht="15" customHeight="1">
      <c r="A388" s="234"/>
      <c r="B388" s="251">
        <v>1</v>
      </c>
      <c r="C388" s="251">
        <v>0</v>
      </c>
      <c r="D388" s="503" t="s">
        <v>200</v>
      </c>
      <c r="E388" s="504" t="s">
        <v>137</v>
      </c>
      <c r="F388" s="505" t="s">
        <v>535</v>
      </c>
      <c r="G388" s="228">
        <v>575</v>
      </c>
      <c r="H388" s="229"/>
      <c r="I388" s="230"/>
      <c r="J388" s="230"/>
      <c r="K388" s="230"/>
      <c r="L388" s="230"/>
      <c r="M388" s="230"/>
      <c r="N388" s="231"/>
      <c r="O388" s="231"/>
      <c r="P388" s="231"/>
      <c r="Q388" s="231"/>
      <c r="R388" s="231"/>
      <c r="S388" s="232"/>
      <c r="T388" s="502">
        <f t="shared" si="11"/>
        <v>1</v>
      </c>
    </row>
    <row r="389" spans="1:20" ht="15" customHeight="1">
      <c r="A389" s="234"/>
      <c r="B389" s="251">
        <v>1</v>
      </c>
      <c r="C389" s="251">
        <v>0</v>
      </c>
      <c r="D389" s="252" t="s">
        <v>197</v>
      </c>
      <c r="E389" s="253" t="s">
        <v>6</v>
      </c>
      <c r="F389" s="254" t="s">
        <v>536</v>
      </c>
      <c r="G389" s="228">
        <v>482</v>
      </c>
      <c r="H389" s="229"/>
      <c r="I389" s="230"/>
      <c r="J389" s="230"/>
      <c r="K389" s="230"/>
      <c r="L389" s="230"/>
      <c r="M389" s="230"/>
      <c r="N389" s="231"/>
      <c r="O389" s="231"/>
      <c r="P389" s="231"/>
      <c r="Q389" s="231"/>
      <c r="R389" s="231"/>
      <c r="S389" s="232"/>
      <c r="T389" s="502">
        <f t="shared" si="11"/>
        <v>1</v>
      </c>
    </row>
    <row r="390" spans="1:20" ht="15" customHeight="1">
      <c r="A390" s="234"/>
      <c r="B390" s="251">
        <v>1</v>
      </c>
      <c r="C390" s="251">
        <v>0</v>
      </c>
      <c r="D390" s="252" t="s">
        <v>197</v>
      </c>
      <c r="E390" s="253" t="s">
        <v>6</v>
      </c>
      <c r="F390" s="254" t="s">
        <v>537</v>
      </c>
      <c r="G390" s="228">
        <v>488</v>
      </c>
      <c r="H390" s="229"/>
      <c r="I390" s="230"/>
      <c r="J390" s="230"/>
      <c r="K390" s="230"/>
      <c r="L390" s="230"/>
      <c r="M390" s="230"/>
      <c r="N390" s="231"/>
      <c r="O390" s="231"/>
      <c r="P390" s="231"/>
      <c r="Q390" s="231"/>
      <c r="R390" s="231"/>
      <c r="S390" s="232"/>
      <c r="T390" s="502">
        <f t="shared" si="11"/>
        <v>1</v>
      </c>
    </row>
    <row r="391" spans="1:20" ht="15" customHeight="1">
      <c r="A391" s="234"/>
      <c r="B391" s="251">
        <v>1</v>
      </c>
      <c r="C391" s="251">
        <v>0</v>
      </c>
      <c r="D391" s="252" t="s">
        <v>197</v>
      </c>
      <c r="E391" s="253" t="s">
        <v>6</v>
      </c>
      <c r="F391" s="254" t="s">
        <v>538</v>
      </c>
      <c r="G391" s="228">
        <v>483</v>
      </c>
      <c r="H391" s="229"/>
      <c r="I391" s="230"/>
      <c r="J391" s="230"/>
      <c r="K391" s="230"/>
      <c r="L391" s="230"/>
      <c r="M391" s="230"/>
      <c r="N391" s="231"/>
      <c r="O391" s="231"/>
      <c r="P391" s="231"/>
      <c r="Q391" s="231"/>
      <c r="R391" s="231"/>
      <c r="S391" s="232"/>
      <c r="T391" s="502">
        <f t="shared" si="11"/>
        <v>1</v>
      </c>
    </row>
    <row r="392" spans="1:20" ht="15" customHeight="1">
      <c r="A392" s="234"/>
      <c r="B392" s="251">
        <v>1</v>
      </c>
      <c r="C392" s="251">
        <v>0</v>
      </c>
      <c r="D392" s="252" t="s">
        <v>197</v>
      </c>
      <c r="E392" s="253" t="s">
        <v>6</v>
      </c>
      <c r="F392" s="254" t="s">
        <v>539</v>
      </c>
      <c r="G392" s="228">
        <v>506</v>
      </c>
      <c r="H392" s="352"/>
      <c r="I392" s="230"/>
      <c r="J392" s="230"/>
      <c r="K392" s="230"/>
      <c r="L392" s="230"/>
      <c r="M392" s="230"/>
      <c r="N392" s="230"/>
      <c r="O392" s="231"/>
      <c r="P392" s="231"/>
      <c r="Q392" s="231"/>
      <c r="R392" s="231"/>
      <c r="S392" s="232"/>
      <c r="T392" s="17">
        <f t="shared" si="11"/>
        <v>1</v>
      </c>
    </row>
    <row r="393" spans="1:20" ht="15" customHeight="1">
      <c r="A393" s="234"/>
      <c r="B393" s="252">
        <v>1</v>
      </c>
      <c r="C393" s="252">
        <v>0</v>
      </c>
      <c r="D393" s="252" t="s">
        <v>206</v>
      </c>
      <c r="E393" s="253" t="s">
        <v>137</v>
      </c>
      <c r="F393" s="254" t="s">
        <v>540</v>
      </c>
      <c r="G393" s="228">
        <v>528</v>
      </c>
      <c r="H393" s="229"/>
      <c r="I393" s="353"/>
      <c r="J393" s="353"/>
      <c r="K393" s="353"/>
      <c r="L393" s="353"/>
      <c r="M393" s="230"/>
      <c r="N393" s="230"/>
      <c r="O393" s="230"/>
      <c r="P393" s="231"/>
      <c r="Q393" s="231"/>
      <c r="R393" s="231"/>
      <c r="S393" s="232"/>
      <c r="T393" s="17">
        <f t="shared" si="11"/>
        <v>1</v>
      </c>
    </row>
    <row r="394" spans="1:20" ht="15" customHeight="1">
      <c r="A394" s="234"/>
      <c r="B394" s="252">
        <v>1</v>
      </c>
      <c r="C394" s="252">
        <v>0</v>
      </c>
      <c r="D394" s="252" t="s">
        <v>206</v>
      </c>
      <c r="E394" s="253" t="s">
        <v>137</v>
      </c>
      <c r="F394" s="254" t="s">
        <v>541</v>
      </c>
      <c r="G394" s="228">
        <v>517</v>
      </c>
      <c r="H394" s="229"/>
      <c r="I394" s="230"/>
      <c r="J394" s="230"/>
      <c r="K394" s="230"/>
      <c r="L394" s="230"/>
      <c r="M394" s="230"/>
      <c r="N394" s="230"/>
      <c r="O394" s="230"/>
      <c r="P394" s="231"/>
      <c r="Q394" s="231"/>
      <c r="R394" s="231"/>
      <c r="S394" s="232"/>
      <c r="T394" s="17">
        <f t="shared" si="11"/>
        <v>1</v>
      </c>
    </row>
    <row r="395" spans="1:20" ht="15" customHeight="1">
      <c r="A395" s="234"/>
      <c r="B395" s="252">
        <v>1</v>
      </c>
      <c r="C395" s="252">
        <v>0</v>
      </c>
      <c r="D395" s="252" t="s">
        <v>194</v>
      </c>
      <c r="E395" s="253" t="s">
        <v>6</v>
      </c>
      <c r="F395" s="254" t="s">
        <v>542</v>
      </c>
      <c r="G395" s="228">
        <v>547</v>
      </c>
      <c r="H395" s="229"/>
      <c r="I395" s="230"/>
      <c r="J395" s="230"/>
      <c r="K395" s="244"/>
      <c r="L395" s="230"/>
      <c r="M395" s="230"/>
      <c r="N395" s="231"/>
      <c r="O395" s="231"/>
      <c r="P395" s="231"/>
      <c r="Q395" s="231"/>
      <c r="R395" s="231"/>
      <c r="S395" s="232"/>
      <c r="T395" s="502">
        <f t="shared" ref="T395:T417" si="12">B395+C395</f>
        <v>1</v>
      </c>
    </row>
    <row r="396" spans="1:20" ht="15" customHeight="1">
      <c r="A396" s="234"/>
      <c r="B396" s="252">
        <v>1</v>
      </c>
      <c r="C396" s="252">
        <v>0</v>
      </c>
      <c r="D396" s="252" t="s">
        <v>197</v>
      </c>
      <c r="E396" s="253" t="s">
        <v>137</v>
      </c>
      <c r="F396" s="254" t="s">
        <v>429</v>
      </c>
      <c r="G396" s="228">
        <v>506</v>
      </c>
      <c r="H396" s="229"/>
      <c r="I396" s="230"/>
      <c r="J396" s="230"/>
      <c r="K396" s="244"/>
      <c r="L396" s="230"/>
      <c r="M396" s="230"/>
      <c r="N396" s="231"/>
      <c r="O396" s="230"/>
      <c r="P396" s="231"/>
      <c r="Q396" s="231"/>
      <c r="R396" s="231"/>
      <c r="S396" s="232"/>
      <c r="T396" s="502">
        <f t="shared" si="12"/>
        <v>1</v>
      </c>
    </row>
    <row r="397" spans="1:20" ht="15" customHeight="1">
      <c r="A397" s="234"/>
      <c r="B397" s="252">
        <v>1</v>
      </c>
      <c r="C397" s="252">
        <v>0</v>
      </c>
      <c r="D397" s="252" t="s">
        <v>543</v>
      </c>
      <c r="E397" s="253" t="s">
        <v>6</v>
      </c>
      <c r="F397" s="254" t="s">
        <v>544</v>
      </c>
      <c r="G397" s="228">
        <v>467</v>
      </c>
      <c r="H397" s="229"/>
      <c r="I397" s="230"/>
      <c r="J397" s="230"/>
      <c r="K397" s="244"/>
      <c r="L397" s="230"/>
      <c r="M397" s="230"/>
      <c r="N397" s="231"/>
      <c r="O397" s="231"/>
      <c r="P397" s="231"/>
      <c r="Q397" s="231"/>
      <c r="R397" s="231"/>
      <c r="S397" s="232"/>
      <c r="T397" s="502">
        <f t="shared" si="12"/>
        <v>1</v>
      </c>
    </row>
    <row r="398" spans="1:20" ht="15" customHeight="1">
      <c r="A398" s="234"/>
      <c r="B398" s="252">
        <v>1</v>
      </c>
      <c r="C398" s="252">
        <v>0</v>
      </c>
      <c r="D398" s="252" t="s">
        <v>197</v>
      </c>
      <c r="E398" s="386" t="s">
        <v>6</v>
      </c>
      <c r="F398" s="254" t="s">
        <v>545</v>
      </c>
      <c r="G398" s="228">
        <v>484</v>
      </c>
      <c r="H398" s="229"/>
      <c r="I398" s="230"/>
      <c r="J398" s="230"/>
      <c r="K398" s="230"/>
      <c r="L398" s="230"/>
      <c r="M398" s="230"/>
      <c r="N398" s="231"/>
      <c r="O398" s="230"/>
      <c r="P398" s="231"/>
      <c r="Q398" s="231"/>
      <c r="R398" s="231"/>
      <c r="S398" s="232"/>
      <c r="T398" s="502">
        <f t="shared" si="12"/>
        <v>1</v>
      </c>
    </row>
    <row r="399" spans="1:20" ht="15" customHeight="1">
      <c r="A399" s="234"/>
      <c r="B399" s="252">
        <v>1</v>
      </c>
      <c r="C399" s="252">
        <v>0</v>
      </c>
      <c r="D399" s="252" t="s">
        <v>302</v>
      </c>
      <c r="E399" s="253" t="s">
        <v>119</v>
      </c>
      <c r="F399" s="254" t="s">
        <v>117</v>
      </c>
      <c r="G399" s="228">
        <v>552</v>
      </c>
      <c r="H399" s="229"/>
      <c r="I399" s="230"/>
      <c r="J399" s="230"/>
      <c r="K399" s="230"/>
      <c r="L399" s="230"/>
      <c r="M399" s="230"/>
      <c r="N399" s="231"/>
      <c r="O399" s="238"/>
      <c r="P399" s="231"/>
      <c r="Q399" s="231"/>
      <c r="R399" s="231"/>
      <c r="S399" s="232"/>
      <c r="T399" s="502">
        <f t="shared" si="12"/>
        <v>1</v>
      </c>
    </row>
    <row r="400" spans="1:20" ht="15" customHeight="1">
      <c r="A400" s="234"/>
      <c r="B400" s="252">
        <v>1</v>
      </c>
      <c r="C400" s="252">
        <v>0</v>
      </c>
      <c r="D400" s="252" t="s">
        <v>543</v>
      </c>
      <c r="E400" s="253" t="s">
        <v>6</v>
      </c>
      <c r="F400" s="254" t="s">
        <v>546</v>
      </c>
      <c r="G400" s="228">
        <v>451</v>
      </c>
      <c r="H400" s="229"/>
      <c r="I400" s="230"/>
      <c r="J400" s="230"/>
      <c r="K400" s="230"/>
      <c r="L400" s="230"/>
      <c r="M400" s="230"/>
      <c r="N400" s="231"/>
      <c r="O400" s="244"/>
      <c r="P400" s="231"/>
      <c r="Q400" s="231"/>
      <c r="R400" s="231"/>
      <c r="S400" s="232"/>
      <c r="T400" s="502">
        <f t="shared" si="12"/>
        <v>1</v>
      </c>
    </row>
    <row r="401" spans="1:20" ht="15" customHeight="1">
      <c r="A401" s="234"/>
      <c r="B401" s="255">
        <v>0</v>
      </c>
      <c r="C401" s="255">
        <v>1</v>
      </c>
      <c r="D401" s="255" t="s">
        <v>543</v>
      </c>
      <c r="E401" s="246" t="s">
        <v>6</v>
      </c>
      <c r="F401" s="247" t="s">
        <v>547</v>
      </c>
      <c r="G401" s="248"/>
      <c r="H401" s="256">
        <v>490</v>
      </c>
      <c r="I401" s="230"/>
      <c r="J401" s="230"/>
      <c r="K401" s="230"/>
      <c r="L401" s="230"/>
      <c r="M401" s="230"/>
      <c r="N401" s="231"/>
      <c r="O401" s="231"/>
      <c r="P401" s="231"/>
      <c r="Q401" s="231"/>
      <c r="R401" s="231"/>
      <c r="S401" s="232"/>
      <c r="T401" s="502">
        <f t="shared" si="12"/>
        <v>1</v>
      </c>
    </row>
    <row r="402" spans="1:20" ht="15" customHeight="1">
      <c r="A402" s="234"/>
      <c r="B402" s="225">
        <v>0</v>
      </c>
      <c r="C402" s="225">
        <v>1</v>
      </c>
      <c r="D402" s="225" t="s">
        <v>206</v>
      </c>
      <c r="E402" s="246" t="s">
        <v>137</v>
      </c>
      <c r="F402" s="247" t="s">
        <v>548</v>
      </c>
      <c r="G402" s="267"/>
      <c r="H402" s="268"/>
      <c r="I402" s="461">
        <v>517</v>
      </c>
      <c r="J402" s="269"/>
      <c r="K402" s="269"/>
      <c r="L402" s="269"/>
      <c r="M402" s="269"/>
      <c r="N402" s="270"/>
      <c r="O402" s="269"/>
      <c r="P402" s="270"/>
      <c r="Q402" s="270"/>
      <c r="R402" s="270"/>
      <c r="S402" s="262"/>
      <c r="T402" s="512">
        <f t="shared" si="12"/>
        <v>1</v>
      </c>
    </row>
    <row r="403" spans="1:20" ht="15" customHeight="1">
      <c r="A403" s="263"/>
      <c r="B403" s="225">
        <v>0</v>
      </c>
      <c r="C403" s="225">
        <v>1</v>
      </c>
      <c r="D403" s="225" t="s">
        <v>206</v>
      </c>
      <c r="E403" s="246" t="s">
        <v>6</v>
      </c>
      <c r="F403" s="247" t="s">
        <v>549</v>
      </c>
      <c r="G403" s="248"/>
      <c r="H403" s="229"/>
      <c r="I403" s="230"/>
      <c r="J403" s="230"/>
      <c r="K403" s="230"/>
      <c r="L403" s="237">
        <v>526</v>
      </c>
      <c r="M403" s="230"/>
      <c r="N403" s="231"/>
      <c r="O403" s="231"/>
      <c r="P403" s="231"/>
      <c r="Q403" s="231"/>
      <c r="R403" s="231"/>
      <c r="S403" s="232"/>
      <c r="T403" s="502">
        <f t="shared" si="12"/>
        <v>1</v>
      </c>
    </row>
    <row r="404" spans="1:20" ht="15" customHeight="1">
      <c r="A404" s="234"/>
      <c r="B404" s="225">
        <v>0</v>
      </c>
      <c r="C404" s="225">
        <v>1</v>
      </c>
      <c r="D404" s="225" t="s">
        <v>543</v>
      </c>
      <c r="E404" s="246" t="s">
        <v>550</v>
      </c>
      <c r="F404" s="247" t="s">
        <v>551</v>
      </c>
      <c r="G404" s="248"/>
      <c r="H404" s="229"/>
      <c r="I404" s="230"/>
      <c r="J404" s="230"/>
      <c r="K404" s="230"/>
      <c r="L404" s="230"/>
      <c r="M404" s="237">
        <v>380</v>
      </c>
      <c r="N404" s="231"/>
      <c r="O404" s="230"/>
      <c r="P404" s="231"/>
      <c r="Q404" s="231"/>
      <c r="R404" s="231"/>
      <c r="S404" s="232"/>
      <c r="T404" s="502">
        <f t="shared" si="12"/>
        <v>1</v>
      </c>
    </row>
    <row r="405" spans="1:20" ht="15" customHeight="1">
      <c r="A405" s="234"/>
      <c r="B405" s="225">
        <v>0</v>
      </c>
      <c r="C405" s="225">
        <v>1</v>
      </c>
      <c r="D405" s="225" t="s">
        <v>206</v>
      </c>
      <c r="E405" s="246" t="s">
        <v>6</v>
      </c>
      <c r="F405" s="247" t="s">
        <v>552</v>
      </c>
      <c r="G405" s="248"/>
      <c r="H405" s="229"/>
      <c r="I405" s="230"/>
      <c r="J405" s="230"/>
      <c r="K405" s="230"/>
      <c r="L405" s="230"/>
      <c r="M405" s="230"/>
      <c r="N405" s="231"/>
      <c r="O405" s="231"/>
      <c r="P405" s="511">
        <v>515</v>
      </c>
      <c r="Q405" s="231"/>
      <c r="R405" s="231"/>
      <c r="S405" s="232"/>
      <c r="T405" s="502">
        <f t="shared" si="12"/>
        <v>1</v>
      </c>
    </row>
    <row r="406" spans="1:20" ht="15" customHeight="1">
      <c r="A406" s="263"/>
      <c r="B406" s="225">
        <v>0</v>
      </c>
      <c r="C406" s="225">
        <v>1</v>
      </c>
      <c r="D406" s="225" t="s">
        <v>446</v>
      </c>
      <c r="E406" s="515" t="s">
        <v>137</v>
      </c>
      <c r="F406" s="56" t="s">
        <v>136</v>
      </c>
      <c r="G406" s="235">
        <v>513</v>
      </c>
      <c r="H406" s="229"/>
      <c r="I406" s="230"/>
      <c r="J406" s="237">
        <v>508</v>
      </c>
      <c r="K406" s="237">
        <v>428</v>
      </c>
      <c r="L406" s="237">
        <v>495</v>
      </c>
      <c r="M406" s="237">
        <v>460</v>
      </c>
      <c r="N406" s="231"/>
      <c r="O406" s="231"/>
      <c r="P406" s="231"/>
      <c r="Q406" s="231"/>
      <c r="R406" s="511">
        <v>522</v>
      </c>
      <c r="S406" s="232"/>
      <c r="T406" s="502">
        <f t="shared" si="12"/>
        <v>1</v>
      </c>
    </row>
    <row r="407" spans="1:20" ht="15" customHeight="1">
      <c r="A407" s="234"/>
      <c r="B407" s="513">
        <v>0</v>
      </c>
      <c r="C407" s="225">
        <v>0</v>
      </c>
      <c r="D407" s="225" t="s">
        <v>567</v>
      </c>
      <c r="E407" s="538" t="s">
        <v>134</v>
      </c>
      <c r="F407" s="303" t="s">
        <v>135</v>
      </c>
      <c r="G407" s="228">
        <v>550</v>
      </c>
      <c r="H407" s="229"/>
      <c r="I407" s="230"/>
      <c r="J407" s="230"/>
      <c r="K407" s="230"/>
      <c r="L407" s="244"/>
      <c r="M407" s="237">
        <v>531</v>
      </c>
      <c r="N407" s="231"/>
      <c r="O407" s="231"/>
      <c r="P407" s="231"/>
      <c r="Q407" s="231"/>
      <c r="R407" s="232">
        <v>549</v>
      </c>
      <c r="S407" s="232"/>
      <c r="T407" s="502">
        <f t="shared" si="12"/>
        <v>0</v>
      </c>
    </row>
    <row r="408" spans="1:20" ht="15" customHeight="1">
      <c r="A408" s="263"/>
      <c r="B408" s="252">
        <v>0</v>
      </c>
      <c r="C408" s="252">
        <v>0</v>
      </c>
      <c r="D408" s="252" t="s">
        <v>197</v>
      </c>
      <c r="E408" s="253" t="s">
        <v>353</v>
      </c>
      <c r="F408" s="254" t="s">
        <v>553</v>
      </c>
      <c r="G408" s="228">
        <v>220</v>
      </c>
      <c r="H408" s="229"/>
      <c r="I408" s="230"/>
      <c r="J408" s="230"/>
      <c r="K408" s="230"/>
      <c r="L408" s="230"/>
      <c r="M408" s="230"/>
      <c r="N408" s="231"/>
      <c r="O408" s="231"/>
      <c r="P408" s="231"/>
      <c r="Q408" s="231"/>
      <c r="R408" s="231"/>
      <c r="S408" s="232"/>
      <c r="T408" s="502">
        <f t="shared" si="12"/>
        <v>0</v>
      </c>
    </row>
    <row r="409" spans="1:20" ht="15" customHeight="1">
      <c r="A409" s="234"/>
      <c r="B409" s="252">
        <v>0</v>
      </c>
      <c r="C409" s="252">
        <v>0</v>
      </c>
      <c r="D409" s="252" t="s">
        <v>197</v>
      </c>
      <c r="E409" s="253" t="s">
        <v>6</v>
      </c>
      <c r="F409" s="266" t="s">
        <v>554</v>
      </c>
      <c r="G409" s="228">
        <v>235</v>
      </c>
      <c r="H409" s="229"/>
      <c r="I409" s="230"/>
      <c r="J409" s="230"/>
      <c r="K409" s="230"/>
      <c r="L409" s="230"/>
      <c r="M409" s="230"/>
      <c r="N409" s="231"/>
      <c r="O409" s="231"/>
      <c r="P409" s="231"/>
      <c r="Q409" s="231"/>
      <c r="R409" s="231"/>
      <c r="S409" s="232"/>
      <c r="T409" s="502">
        <f t="shared" si="12"/>
        <v>0</v>
      </c>
    </row>
    <row r="410" spans="1:20" ht="15" customHeight="1">
      <c r="A410" s="234"/>
      <c r="B410" s="252">
        <v>0</v>
      </c>
      <c r="C410" s="252">
        <v>0</v>
      </c>
      <c r="D410" s="252" t="s">
        <v>197</v>
      </c>
      <c r="E410" s="253" t="s">
        <v>6</v>
      </c>
      <c r="F410" s="254" t="s">
        <v>555</v>
      </c>
      <c r="G410" s="228">
        <v>172</v>
      </c>
      <c r="H410" s="229"/>
      <c r="I410" s="230"/>
      <c r="J410" s="230"/>
      <c r="K410" s="230"/>
      <c r="L410" s="230"/>
      <c r="M410" s="230"/>
      <c r="N410" s="231"/>
      <c r="O410" s="231"/>
      <c r="P410" s="231"/>
      <c r="Q410" s="231"/>
      <c r="R410" s="231"/>
      <c r="S410" s="232"/>
      <c r="T410" s="502">
        <f t="shared" si="12"/>
        <v>0</v>
      </c>
    </row>
    <row r="411" spans="1:20" ht="15" customHeight="1">
      <c r="A411" s="234"/>
      <c r="B411" s="252">
        <v>0</v>
      </c>
      <c r="C411" s="252">
        <v>0</v>
      </c>
      <c r="D411" s="252" t="s">
        <v>197</v>
      </c>
      <c r="E411" s="265" t="s">
        <v>6</v>
      </c>
      <c r="F411" s="266" t="s">
        <v>556</v>
      </c>
      <c r="G411" s="228">
        <v>348</v>
      </c>
      <c r="H411" s="229"/>
      <c r="I411" s="230"/>
      <c r="J411" s="230"/>
      <c r="K411" s="230"/>
      <c r="L411" s="230"/>
      <c r="M411" s="230"/>
      <c r="N411" s="231"/>
      <c r="O411" s="231"/>
      <c r="P411" s="231"/>
      <c r="Q411" s="231"/>
      <c r="R411" s="231"/>
      <c r="S411" s="232"/>
      <c r="T411" s="502">
        <f t="shared" si="12"/>
        <v>0</v>
      </c>
    </row>
    <row r="412" spans="1:20" ht="15" customHeight="1">
      <c r="A412" s="234"/>
      <c r="B412" s="514">
        <v>0</v>
      </c>
      <c r="C412" s="225">
        <v>0</v>
      </c>
      <c r="D412" s="225" t="s">
        <v>270</v>
      </c>
      <c r="E412" s="515" t="s">
        <v>137</v>
      </c>
      <c r="F412" s="56" t="s">
        <v>138</v>
      </c>
      <c r="G412" s="228">
        <v>554</v>
      </c>
      <c r="H412" s="229"/>
      <c r="I412" s="230"/>
      <c r="J412" s="237">
        <v>529</v>
      </c>
      <c r="K412" s="237">
        <v>547</v>
      </c>
      <c r="L412" s="237">
        <v>540</v>
      </c>
      <c r="M412" s="237">
        <v>541</v>
      </c>
      <c r="N412" s="231"/>
      <c r="O412" s="231"/>
      <c r="P412" s="231"/>
      <c r="Q412" s="231"/>
      <c r="R412" s="232">
        <v>537</v>
      </c>
      <c r="S412" s="232"/>
      <c r="T412" s="502">
        <f t="shared" si="12"/>
        <v>0</v>
      </c>
    </row>
    <row r="413" spans="1:20" ht="15" customHeight="1">
      <c r="A413" s="234"/>
      <c r="B413" s="252">
        <v>0</v>
      </c>
      <c r="C413" s="252">
        <v>0</v>
      </c>
      <c r="D413" s="252" t="s">
        <v>543</v>
      </c>
      <c r="E413" s="265" t="s">
        <v>6</v>
      </c>
      <c r="F413" s="266" t="s">
        <v>557</v>
      </c>
      <c r="G413" s="228">
        <v>248</v>
      </c>
      <c r="H413" s="229"/>
      <c r="I413" s="230"/>
      <c r="J413" s="230"/>
      <c r="K413" s="230"/>
      <c r="L413" s="230"/>
      <c r="M413" s="230"/>
      <c r="N413" s="231"/>
      <c r="O413" s="231"/>
      <c r="P413" s="231"/>
      <c r="Q413" s="231"/>
      <c r="R413" s="231"/>
      <c r="S413" s="232"/>
      <c r="T413" s="502">
        <f t="shared" si="12"/>
        <v>0</v>
      </c>
    </row>
    <row r="414" spans="1:20" ht="15" customHeight="1">
      <c r="A414" s="234"/>
      <c r="B414" s="252">
        <v>0</v>
      </c>
      <c r="C414" s="252">
        <v>0</v>
      </c>
      <c r="D414" s="252" t="s">
        <v>543</v>
      </c>
      <c r="E414" s="265" t="s">
        <v>6</v>
      </c>
      <c r="F414" s="266" t="s">
        <v>558</v>
      </c>
      <c r="G414" s="228">
        <v>163</v>
      </c>
      <c r="H414" s="229"/>
      <c r="I414" s="230"/>
      <c r="J414" s="230"/>
      <c r="K414" s="230"/>
      <c r="L414" s="230"/>
      <c r="M414" s="230"/>
      <c r="N414" s="231"/>
      <c r="O414" s="231"/>
      <c r="P414" s="231"/>
      <c r="Q414" s="231"/>
      <c r="R414" s="231"/>
      <c r="S414" s="232"/>
      <c r="T414" s="502">
        <f t="shared" si="12"/>
        <v>0</v>
      </c>
    </row>
    <row r="415" spans="1:20" ht="15" customHeight="1">
      <c r="A415" s="234"/>
      <c r="B415" s="225">
        <v>0</v>
      </c>
      <c r="C415" s="225">
        <v>0</v>
      </c>
      <c r="D415" s="225" t="s">
        <v>543</v>
      </c>
      <c r="E415" s="265"/>
      <c r="F415" s="266"/>
      <c r="G415" s="228"/>
      <c r="H415" s="229"/>
      <c r="I415" s="230"/>
      <c r="J415" s="230"/>
      <c r="K415" s="230"/>
      <c r="L415" s="230"/>
      <c r="M415" s="230"/>
      <c r="N415" s="231"/>
      <c r="O415" s="231"/>
      <c r="P415" s="231"/>
      <c r="Q415" s="231"/>
      <c r="R415" s="231"/>
      <c r="S415" s="232"/>
      <c r="T415" s="502">
        <f t="shared" si="12"/>
        <v>0</v>
      </c>
    </row>
    <row r="416" spans="1:20" ht="15" customHeight="1">
      <c r="A416" s="234"/>
      <c r="B416" s="225">
        <v>0</v>
      </c>
      <c r="C416" s="225">
        <v>0</v>
      </c>
      <c r="D416" s="225" t="s">
        <v>543</v>
      </c>
      <c r="E416" s="265"/>
      <c r="F416" s="266"/>
      <c r="G416" s="228"/>
      <c r="H416" s="229"/>
      <c r="I416" s="230"/>
      <c r="J416" s="230"/>
      <c r="K416" s="230"/>
      <c r="L416" s="230"/>
      <c r="M416" s="230"/>
      <c r="N416" s="231"/>
      <c r="O416" s="231"/>
      <c r="P416" s="231"/>
      <c r="Q416" s="231"/>
      <c r="R416" s="231"/>
      <c r="S416" s="232"/>
      <c r="T416" s="502">
        <f t="shared" si="12"/>
        <v>0</v>
      </c>
    </row>
    <row r="417" spans="1:20" ht="15" customHeight="1">
      <c r="A417" s="234"/>
      <c r="B417" s="225">
        <v>0</v>
      </c>
      <c r="C417" s="225">
        <v>0</v>
      </c>
      <c r="D417" s="225" t="s">
        <v>543</v>
      </c>
      <c r="E417" s="265"/>
      <c r="F417" s="266"/>
      <c r="G417" s="228"/>
      <c r="H417" s="229"/>
      <c r="I417" s="230"/>
      <c r="J417" s="230"/>
      <c r="K417" s="230"/>
      <c r="L417" s="230"/>
      <c r="M417" s="230"/>
      <c r="N417" s="231"/>
      <c r="O417" s="231"/>
      <c r="P417" s="231"/>
      <c r="Q417" s="231"/>
      <c r="R417" s="231"/>
      <c r="S417" s="232"/>
      <c r="T417" s="502">
        <f t="shared" si="12"/>
        <v>0</v>
      </c>
    </row>
    <row r="419" spans="1:20" ht="15.75">
      <c r="A419" s="53">
        <v>1</v>
      </c>
      <c r="B419" s="516" t="s">
        <v>559</v>
      </c>
      <c r="C419" s="516"/>
      <c r="D419" s="516"/>
      <c r="E419" s="516"/>
      <c r="F419" s="516"/>
      <c r="G419" s="517"/>
      <c r="H419" s="517"/>
      <c r="I419" s="517"/>
      <c r="J419" s="517"/>
      <c r="K419" s="517"/>
      <c r="L419" s="368"/>
      <c r="M419" s="368"/>
      <c r="N419" s="368"/>
      <c r="O419" s="368"/>
      <c r="P419" s="368"/>
      <c r="Q419" s="368"/>
      <c r="R419" s="368"/>
      <c r="S419" s="368"/>
      <c r="T419" s="368"/>
    </row>
    <row r="420" spans="1:20" ht="15">
      <c r="A420" s="518" t="s">
        <v>560</v>
      </c>
      <c r="B420" s="519" t="s">
        <v>561</v>
      </c>
    </row>
    <row r="422" spans="1:20" ht="15">
      <c r="C422" s="24" t="s">
        <v>38</v>
      </c>
    </row>
    <row r="423" spans="1:20" ht="18">
      <c r="C423" s="520">
        <v>1</v>
      </c>
      <c r="D423" s="521" t="s">
        <v>39</v>
      </c>
      <c r="E423" s="522"/>
      <c r="F423" s="523" t="s">
        <v>0</v>
      </c>
      <c r="G423" s="524">
        <v>70</v>
      </c>
    </row>
    <row r="424" spans="1:20" ht="18">
      <c r="C424" s="4">
        <v>2</v>
      </c>
      <c r="D424" s="26"/>
      <c r="E424" s="20"/>
      <c r="F424" s="5" t="s">
        <v>5</v>
      </c>
      <c r="G424" s="18">
        <v>200</v>
      </c>
    </row>
    <row r="425" spans="1:20" ht="18">
      <c r="C425" s="6">
        <v>3</v>
      </c>
      <c r="D425" s="26"/>
      <c r="E425" s="20"/>
      <c r="F425" s="7" t="s">
        <v>7</v>
      </c>
      <c r="G425" s="18">
        <v>190</v>
      </c>
    </row>
    <row r="426" spans="1:20" ht="18">
      <c r="C426" s="8">
        <v>4</v>
      </c>
      <c r="D426" s="25"/>
      <c r="E426" s="20"/>
      <c r="F426" s="9" t="s">
        <v>8</v>
      </c>
      <c r="G426" s="18">
        <v>270</v>
      </c>
    </row>
    <row r="427" spans="1:20" ht="18">
      <c r="C427" s="10">
        <v>5</v>
      </c>
      <c r="D427" s="25"/>
      <c r="E427" s="20"/>
      <c r="F427" s="11" t="s">
        <v>11</v>
      </c>
      <c r="G427" s="18">
        <v>250</v>
      </c>
    </row>
    <row r="428" spans="1:20" ht="18">
      <c r="C428" s="12">
        <v>6</v>
      </c>
      <c r="D428" s="25"/>
      <c r="E428" s="20"/>
      <c r="F428" s="13" t="s">
        <v>14</v>
      </c>
      <c r="G428" s="18">
        <v>290</v>
      </c>
    </row>
    <row r="429" spans="1:20" ht="18">
      <c r="C429" s="14">
        <v>7</v>
      </c>
      <c r="D429" s="25"/>
      <c r="E429" s="20"/>
      <c r="F429" s="15" t="s">
        <v>15</v>
      </c>
      <c r="G429" s="18">
        <v>390</v>
      </c>
    </row>
    <row r="430" spans="1:20" ht="18">
      <c r="C430" s="16">
        <v>8</v>
      </c>
      <c r="D430" s="25"/>
      <c r="E430" s="20"/>
      <c r="F430" s="17" t="s">
        <v>23</v>
      </c>
      <c r="G430" s="18">
        <v>350</v>
      </c>
    </row>
    <row r="433" spans="2:5" ht="15">
      <c r="C433" s="24" t="s">
        <v>40</v>
      </c>
      <c r="D433" s="27"/>
      <c r="E433" s="27"/>
    </row>
    <row r="435" spans="2:5" ht="15">
      <c r="B435" s="520">
        <v>1</v>
      </c>
      <c r="C435" s="525" t="s">
        <v>41</v>
      </c>
      <c r="D435" s="526"/>
      <c r="E435" s="526"/>
    </row>
    <row r="436" spans="2:5" ht="15">
      <c r="B436" s="527"/>
      <c r="C436" s="528" t="s">
        <v>42</v>
      </c>
      <c r="D436" s="527"/>
      <c r="E436" s="527"/>
    </row>
    <row r="437" spans="2:5" ht="15">
      <c r="B437" s="527"/>
      <c r="C437" s="529" t="s">
        <v>43</v>
      </c>
      <c r="D437" s="527"/>
      <c r="E437" s="527"/>
    </row>
    <row r="440" spans="2:5" ht="15">
      <c r="B440" s="4">
        <v>2</v>
      </c>
      <c r="C440" s="32" t="s">
        <v>44</v>
      </c>
      <c r="D440" s="33"/>
      <c r="E440" s="33"/>
    </row>
    <row r="441" spans="2:5" ht="15">
      <c r="C441" s="30" t="s">
        <v>45</v>
      </c>
    </row>
    <row r="442" spans="2:5" ht="15">
      <c r="C442" s="31" t="s">
        <v>46</v>
      </c>
    </row>
    <row r="443" spans="2:5" ht="15">
      <c r="C443" s="34" t="s">
        <v>47</v>
      </c>
    </row>
    <row r="444" spans="2:5" ht="15">
      <c r="C444" s="35" t="s">
        <v>48</v>
      </c>
    </row>
    <row r="446" spans="2:5" ht="15">
      <c r="B446" s="6">
        <v>3</v>
      </c>
      <c r="C446" s="36" t="s">
        <v>49</v>
      </c>
      <c r="D446" s="37"/>
      <c r="E446" s="37"/>
    </row>
    <row r="447" spans="2:5" ht="15">
      <c r="C447" s="30" t="s">
        <v>45</v>
      </c>
    </row>
    <row r="448" spans="2:5" ht="15">
      <c r="C448" s="31" t="s">
        <v>50</v>
      </c>
    </row>
    <row r="449" spans="2:5" ht="15">
      <c r="C449" s="34" t="s">
        <v>51</v>
      </c>
    </row>
    <row r="450" spans="2:5" ht="15">
      <c r="C450" s="35" t="s">
        <v>52</v>
      </c>
    </row>
    <row r="453" spans="2:5" ht="15">
      <c r="B453" s="8">
        <v>4</v>
      </c>
      <c r="C453" s="38" t="s">
        <v>53</v>
      </c>
      <c r="D453" s="39"/>
      <c r="E453" s="39"/>
    </row>
    <row r="454" spans="2:5" ht="15">
      <c r="C454" s="30" t="s">
        <v>45</v>
      </c>
    </row>
    <row r="455" spans="2:5" ht="15">
      <c r="C455" s="31" t="s">
        <v>54</v>
      </c>
    </row>
    <row r="456" spans="2:5" ht="15">
      <c r="C456" s="34" t="s">
        <v>55</v>
      </c>
    </row>
    <row r="457" spans="2:5" ht="15">
      <c r="C457" s="35" t="s">
        <v>56</v>
      </c>
    </row>
    <row r="459" spans="2:5" ht="15">
      <c r="B459" s="10">
        <v>5</v>
      </c>
      <c r="C459" s="40" t="s">
        <v>57</v>
      </c>
      <c r="D459" s="41"/>
      <c r="E459" s="41"/>
    </row>
    <row r="460" spans="2:5" ht="15">
      <c r="C460" s="30" t="s">
        <v>45</v>
      </c>
    </row>
    <row r="461" spans="2:5" ht="15">
      <c r="C461" s="31" t="s">
        <v>58</v>
      </c>
    </row>
    <row r="462" spans="2:5" ht="15">
      <c r="C462" s="34" t="s">
        <v>59</v>
      </c>
    </row>
    <row r="463" spans="2:5" ht="15">
      <c r="C463" s="35" t="s">
        <v>60</v>
      </c>
    </row>
    <row r="466" spans="2:5" ht="15">
      <c r="B466" s="12">
        <v>6</v>
      </c>
      <c r="C466" s="42" t="s">
        <v>61</v>
      </c>
      <c r="D466" s="43"/>
      <c r="E466" s="43"/>
    </row>
    <row r="467" spans="2:5" ht="15">
      <c r="C467" s="30" t="s">
        <v>42</v>
      </c>
    </row>
    <row r="468" spans="2:5" ht="15">
      <c r="C468" s="31" t="s">
        <v>62</v>
      </c>
    </row>
    <row r="469" spans="2:5" ht="15">
      <c r="C469" s="34" t="s">
        <v>63</v>
      </c>
    </row>
    <row r="470" spans="2:5" ht="15">
      <c r="C470" s="35" t="s">
        <v>64</v>
      </c>
    </row>
    <row r="472" spans="2:5" ht="15">
      <c r="B472" s="12">
        <v>6</v>
      </c>
      <c r="C472" s="42" t="s">
        <v>65</v>
      </c>
      <c r="D472" s="43"/>
      <c r="E472" s="43"/>
    </row>
    <row r="473" spans="2:5" ht="15">
      <c r="C473" s="30" t="s">
        <v>42</v>
      </c>
    </row>
    <row r="474" spans="2:5" ht="15">
      <c r="C474" s="31" t="s">
        <v>66</v>
      </c>
    </row>
    <row r="475" spans="2:5" ht="15">
      <c r="C475" s="34" t="s">
        <v>67</v>
      </c>
    </row>
    <row r="476" spans="2:5" ht="15">
      <c r="C476" s="35" t="s">
        <v>68</v>
      </c>
    </row>
    <row r="478" spans="2:5" ht="15">
      <c r="B478" s="14">
        <v>7</v>
      </c>
      <c r="C478" s="44" t="s">
        <v>69</v>
      </c>
      <c r="D478" s="45"/>
      <c r="E478" s="45"/>
    </row>
    <row r="479" spans="2:5" ht="15">
      <c r="C479" s="30" t="s">
        <v>42</v>
      </c>
    </row>
    <row r="480" spans="2:5" ht="15">
      <c r="C480" s="31" t="s">
        <v>70</v>
      </c>
    </row>
    <row r="481" spans="2:5" ht="15">
      <c r="C481" s="34" t="s">
        <v>71</v>
      </c>
    </row>
    <row r="482" spans="2:5" ht="15">
      <c r="C482" s="35" t="s">
        <v>72</v>
      </c>
    </row>
    <row r="484" spans="2:5" ht="15">
      <c r="B484" s="14">
        <v>7</v>
      </c>
      <c r="C484" s="44" t="s">
        <v>73</v>
      </c>
      <c r="D484" s="45"/>
      <c r="E484" s="45"/>
    </row>
    <row r="485" spans="2:5" ht="15">
      <c r="C485" s="30" t="s">
        <v>42</v>
      </c>
    </row>
    <row r="486" spans="2:5" ht="15">
      <c r="C486" s="31" t="s">
        <v>74</v>
      </c>
    </row>
    <row r="487" spans="2:5" ht="15">
      <c r="C487" s="34" t="s">
        <v>75</v>
      </c>
    </row>
    <row r="488" spans="2:5" ht="15">
      <c r="C488" s="35" t="s">
        <v>76</v>
      </c>
    </row>
    <row r="490" spans="2:5" ht="15">
      <c r="B490" s="16">
        <v>8</v>
      </c>
      <c r="C490" s="46" t="s">
        <v>77</v>
      </c>
      <c r="D490" s="47"/>
      <c r="E490" s="47"/>
    </row>
    <row r="491" spans="2:5" ht="15">
      <c r="C491" s="30" t="s">
        <v>42</v>
      </c>
    </row>
    <row r="492" spans="2:5" ht="15">
      <c r="C492" s="31" t="s">
        <v>78</v>
      </c>
    </row>
    <row r="493" spans="2:5" ht="15">
      <c r="C493" s="34" t="s">
        <v>79</v>
      </c>
    </row>
    <row r="494" spans="2:5" ht="15">
      <c r="C494" s="35" t="s">
        <v>76</v>
      </c>
    </row>
    <row r="496" spans="2:5" ht="15">
      <c r="B496" s="16">
        <v>8</v>
      </c>
      <c r="C496" s="46" t="s">
        <v>80</v>
      </c>
      <c r="D496" s="47"/>
      <c r="E496" s="47"/>
    </row>
    <row r="497" spans="3:7" ht="15">
      <c r="C497" s="30" t="s">
        <v>42</v>
      </c>
    </row>
    <row r="498" spans="3:7" ht="15">
      <c r="C498" s="31" t="s">
        <v>81</v>
      </c>
    </row>
    <row r="499" spans="3:7" ht="15">
      <c r="C499" s="34" t="s">
        <v>82</v>
      </c>
    </row>
    <row r="500" spans="3:7" ht="15">
      <c r="C500" s="35" t="s">
        <v>83</v>
      </c>
    </row>
    <row r="502" spans="3:7" ht="15">
      <c r="E502" s="530"/>
    </row>
    <row r="503" spans="3:7" ht="15">
      <c r="E503" s="368"/>
      <c r="F503" s="368"/>
      <c r="G503" s="3"/>
    </row>
    <row r="1048" spans="1:20" ht="15">
      <c r="A1048" s="500"/>
      <c r="B1048" s="239">
        <v>1</v>
      </c>
      <c r="C1048" s="239">
        <v>3</v>
      </c>
      <c r="D1048" s="255" t="s">
        <v>197</v>
      </c>
      <c r="E1048" s="246" t="s">
        <v>6</v>
      </c>
      <c r="F1048" s="247" t="s">
        <v>245</v>
      </c>
      <c r="G1048" s="531">
        <v>244</v>
      </c>
      <c r="H1048" s="532">
        <v>232</v>
      </c>
      <c r="I1048" s="533">
        <v>255</v>
      </c>
      <c r="J1048" s="534" t="s">
        <v>197</v>
      </c>
      <c r="K1048" s="535">
        <v>256</v>
      </c>
      <c r="L1048" s="534" t="s">
        <v>197</v>
      </c>
      <c r="M1048" s="534" t="s">
        <v>197</v>
      </c>
      <c r="N1048" s="534" t="s">
        <v>197</v>
      </c>
      <c r="O1048" s="534" t="s">
        <v>197</v>
      </c>
      <c r="P1048" s="536">
        <v>316</v>
      </c>
      <c r="Q1048" s="534"/>
      <c r="R1048" s="534"/>
      <c r="S1048" s="534"/>
      <c r="T1048" s="296">
        <f>B1048+C1048</f>
        <v>4</v>
      </c>
    </row>
  </sheetData>
  <sortState ref="B363:T417">
    <sortCondition descending="1" ref="T417"/>
  </sortState>
  <mergeCells count="7">
    <mergeCell ref="B361:T361"/>
    <mergeCell ref="B3:T3"/>
    <mergeCell ref="B43:T43"/>
    <mergeCell ref="B72:T72"/>
    <mergeCell ref="B176:T176"/>
    <mergeCell ref="B259:T259"/>
    <mergeCell ref="B297:T29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ТУРНИР</vt:lpstr>
      <vt:lpstr>ПЕРИФЕРИЙНЫЙ мужчины</vt:lpstr>
      <vt:lpstr>ПЕРИФЕРИЙНЫЙ женщины</vt:lpstr>
      <vt:lpstr>ИНСТИНКТИВ мужчины</vt:lpstr>
      <vt:lpstr>ИНСТИНКТИВ женщины</vt:lpstr>
      <vt:lpstr>ОЛИМПИК общий</vt:lpstr>
      <vt:lpstr>КОМПАУНД общий</vt:lpstr>
      <vt:lpstr>АРБАЛЕТ общий</vt:lpstr>
      <vt:lpstr>СТАТИСТИКА 2022</vt:lpstr>
      <vt:lpstr>нормативы старт</vt:lpstr>
      <vt:lpstr>ордена</vt:lpstr>
      <vt:lpstr>ЛИСТ РЕГИСТРАЦИИ</vt:lpstr>
      <vt:lpstr>рабочая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2022-03-25T15:31:39Z</cp:lastPrinted>
  <dcterms:created xsi:type="dcterms:W3CDTF">2021-12-31T13:11:45Z</dcterms:created>
  <dcterms:modified xsi:type="dcterms:W3CDTF">2022-12-05T06:41:13Z</dcterms:modified>
</cp:coreProperties>
</file>