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05" windowWidth="12510" windowHeight="7350"/>
  </bookViews>
  <sheets>
    <sheet name="ОСНОВНОЙ ИНСТИНКТ 2022" sheetId="28" r:id="rId1"/>
    <sheet name="по выстрелам" sheetId="26" r:id="rId2"/>
    <sheet name="БумПротоколы" sheetId="29" r:id="rId3"/>
    <sheet name="ЛИСТ РЕГИСТРАЦИИ" sheetId="27" r:id="rId4"/>
    <sheet name="рабочая" sheetId="30" r:id="rId5"/>
    <sheet name="Лист1" sheetId="31" r:id="rId6"/>
  </sheets>
  <calcPr calcId="144525"/>
</workbook>
</file>

<file path=xl/calcChain.xml><?xml version="1.0" encoding="utf-8"?>
<calcChain xmlns="http://schemas.openxmlformats.org/spreadsheetml/2006/main">
  <c r="AH45" i="26" l="1"/>
  <c r="AH44" i="26"/>
  <c r="AI44" i="26" s="1"/>
  <c r="AH43" i="26"/>
  <c r="AH42" i="26"/>
  <c r="AI42" i="26" s="1"/>
  <c r="AH41" i="26"/>
  <c r="AH40" i="26"/>
  <c r="AI40" i="26" s="1"/>
  <c r="AH39" i="26"/>
  <c r="AH38" i="26"/>
  <c r="AI38" i="26" s="1"/>
  <c r="AH37" i="26"/>
  <c r="AH36" i="26"/>
  <c r="AI36" i="26" s="1"/>
  <c r="AH35" i="26"/>
  <c r="AH34" i="26"/>
  <c r="AI34" i="26" s="1"/>
  <c r="AH33" i="26"/>
  <c r="AH32" i="26"/>
  <c r="AI32" i="26" s="1"/>
  <c r="AH31" i="26"/>
  <c r="AH30" i="26"/>
  <c r="AI30" i="26" s="1"/>
  <c r="AH29" i="26"/>
  <c r="AH28" i="26"/>
  <c r="AI28" i="26" s="1"/>
  <c r="AH27" i="26"/>
  <c r="AH26" i="26"/>
  <c r="AI26" i="26" s="1"/>
  <c r="AH25" i="26"/>
  <c r="AH24" i="26"/>
  <c r="AI24" i="26" s="1"/>
  <c r="AH23" i="26"/>
  <c r="AH22" i="26"/>
  <c r="AI22" i="26" s="1"/>
  <c r="AH21" i="26"/>
  <c r="AH20" i="26"/>
  <c r="AI20" i="26" s="1"/>
  <c r="AH19" i="26"/>
  <c r="AH18" i="26"/>
  <c r="AI18" i="26" s="1"/>
  <c r="AH17" i="26"/>
  <c r="AH16" i="26"/>
  <c r="AI16" i="26" s="1"/>
  <c r="AH15" i="26"/>
  <c r="AH14" i="26"/>
  <c r="AI14" i="26" s="1"/>
  <c r="AH13" i="26"/>
  <c r="AH12" i="26"/>
  <c r="AI12" i="26" s="1"/>
  <c r="AH11" i="26"/>
  <c r="AH10" i="26"/>
  <c r="AI10" i="26" s="1"/>
  <c r="AH9" i="26"/>
  <c r="AH8" i="26"/>
  <c r="AI8" i="26" s="1"/>
  <c r="AH7" i="26"/>
  <c r="AH6" i="26"/>
  <c r="AI6" i="26" s="1"/>
  <c r="AH5" i="26"/>
  <c r="AH4" i="26"/>
  <c r="AI4" i="26" s="1"/>
  <c r="AH27" i="30"/>
  <c r="AH26" i="30"/>
  <c r="AH13" i="30"/>
  <c r="AH12" i="30"/>
  <c r="AI12" i="30" s="1"/>
  <c r="AH5" i="30"/>
  <c r="AH4" i="30"/>
  <c r="AI4" i="30" s="1"/>
  <c r="AH11" i="30"/>
  <c r="AH10" i="30"/>
  <c r="AI10" i="30" s="1"/>
  <c r="AH17" i="30"/>
  <c r="AH16" i="30"/>
  <c r="AI16" i="30" s="1"/>
  <c r="AH31" i="30"/>
  <c r="AH30" i="30"/>
  <c r="AI30" i="30" s="1"/>
  <c r="AH9" i="30"/>
  <c r="AH8" i="30"/>
  <c r="AI8" i="30" s="1"/>
  <c r="AH39" i="30"/>
  <c r="AH38" i="30"/>
  <c r="AI38" i="30" s="1"/>
  <c r="AH21" i="30"/>
  <c r="AH20" i="30"/>
  <c r="AI20" i="30" s="1"/>
  <c r="AH19" i="30"/>
  <c r="AH18" i="30"/>
  <c r="AI18" i="30" s="1"/>
  <c r="AH25" i="30"/>
  <c r="AH24" i="30"/>
  <c r="AI24" i="30" s="1"/>
  <c r="AH33" i="30"/>
  <c r="AH32" i="30"/>
  <c r="AI32" i="30" s="1"/>
  <c r="AH35" i="30"/>
  <c r="AH34" i="30"/>
  <c r="AI34" i="30" s="1"/>
  <c r="AH15" i="30"/>
  <c r="AH14" i="30"/>
  <c r="AI14" i="30" s="1"/>
  <c r="AH41" i="30"/>
  <c r="AH40" i="30"/>
  <c r="AI40" i="30" s="1"/>
  <c r="AH43" i="30"/>
  <c r="AH42" i="30"/>
  <c r="AI42" i="30" s="1"/>
  <c r="AH7" i="30"/>
  <c r="AH6" i="30"/>
  <c r="AI6" i="30" s="1"/>
  <c r="AH23" i="30"/>
  <c r="AH22" i="30"/>
  <c r="AI22" i="30" s="1"/>
  <c r="AH37" i="30"/>
  <c r="AH36" i="30"/>
  <c r="AI36" i="30" s="1"/>
  <c r="AH29" i="30"/>
  <c r="AH28" i="30"/>
  <c r="AI28" i="30" s="1"/>
  <c r="AH45" i="30"/>
  <c r="AH44" i="30"/>
  <c r="AI44" i="30" s="1"/>
  <c r="AI26" i="30" l="1"/>
  <c r="AG11" i="29" l="1"/>
  <c r="AG9" i="29"/>
  <c r="AG7" i="29"/>
  <c r="AG5" i="29"/>
  <c r="AG3" i="29"/>
</calcChain>
</file>

<file path=xl/sharedStrings.xml><?xml version="1.0" encoding="utf-8"?>
<sst xmlns="http://schemas.openxmlformats.org/spreadsheetml/2006/main" count="399" uniqueCount="106">
  <si>
    <t>↓</t>
  </si>
  <si>
    <t>Тир "Измайловский"</t>
  </si>
  <si>
    <t>класс</t>
  </si>
  <si>
    <t>Занятия</t>
  </si>
  <si>
    <t>ЗАНЯТИЯ</t>
  </si>
  <si>
    <t xml:space="preserve">РЕГИСТРАЦИЯ. </t>
  </si>
  <si>
    <t xml:space="preserve">→ → → → → → → → → → → → → → → → → → </t>
  </si>
  <si>
    <t xml:space="preserve">¯   ¯   ¯   ¯   ¯   ¯   ¯   ¯   ¯   ¯   ¯   ¯    </t>
  </si>
  <si>
    <r>
      <rPr>
        <b/>
        <sz val="16"/>
        <rFont val="Calibri"/>
        <family val="2"/>
        <charset val="204"/>
        <scheme val="minor"/>
      </rPr>
      <t>ЛИСТ РЕГИСТРАЦИИ КОМАНДНОГО ТУРНИРА по стрельбе из лука и арбалета</t>
    </r>
    <r>
      <rPr>
        <b/>
        <sz val="16"/>
        <color rgb="FFFF0000"/>
        <rFont val="Calibri"/>
        <family val="2"/>
        <charset val="204"/>
        <scheme val="minor"/>
      </rPr>
      <t xml:space="preserve"> "ОСНОВНОЙ - ИНСТИНКТ - 2021"</t>
    </r>
  </si>
  <si>
    <t>КОМАНДА</t>
  </si>
  <si>
    <t>ИТОГО</t>
  </si>
  <si>
    <t>МЕСТО</t>
  </si>
  <si>
    <t>Сёмин Андрей</t>
  </si>
  <si>
    <t>Сальников Вячеслав</t>
  </si>
  <si>
    <t>"Goodmen"</t>
  </si>
  <si>
    <t>Яковлева Дарья</t>
  </si>
  <si>
    <t>Кузнец Анастасия</t>
  </si>
  <si>
    <t>"Секта двух голубей"</t>
  </si>
  <si>
    <t>Воробьёва Алла</t>
  </si>
  <si>
    <t>Корганов Константин</t>
  </si>
  <si>
    <t>Пантелеев Михаил</t>
  </si>
  <si>
    <t>"Туристы"</t>
  </si>
  <si>
    <t>Далибандо Маргарита</t>
  </si>
  <si>
    <t>Новосёлов Сергей</t>
  </si>
  <si>
    <t>Месяц Светлана</t>
  </si>
  <si>
    <t>Стрелки</t>
  </si>
  <si>
    <t>Камалова Ольга</t>
  </si>
  <si>
    <t>Осипов Антон</t>
  </si>
  <si>
    <t>Петров Илья</t>
  </si>
  <si>
    <t>Воеводин Виталий</t>
  </si>
  <si>
    <t>смена 12:00</t>
  </si>
  <si>
    <t>смена 15:00</t>
  </si>
  <si>
    <t>"Инстинктивщик"</t>
  </si>
  <si>
    <t>"Прицельщик"</t>
  </si>
  <si>
    <t>Качанова Арина</t>
  </si>
  <si>
    <t>Холодилин Максим</t>
  </si>
  <si>
    <t>результат</t>
  </si>
  <si>
    <r>
      <rPr>
        <b/>
        <sz val="16"/>
        <rFont val="Calibri"/>
        <family val="2"/>
        <charset val="204"/>
        <scheme val="minor"/>
      </rPr>
      <t>ПРОТОКОЛ КОМАНДНОГО ТУРНИРА по стрельбе из лука и арбалета</t>
    </r>
    <r>
      <rPr>
        <b/>
        <sz val="16"/>
        <color rgb="FFFF0000"/>
        <rFont val="Calibri"/>
        <family val="2"/>
        <charset val="204"/>
        <scheme val="minor"/>
      </rPr>
      <t xml:space="preserve"> "ОСНОВНОЙ - ИНСТИНКТ - 2022"</t>
    </r>
  </si>
  <si>
    <t>воскресенье 06 марта</t>
  </si>
  <si>
    <t>суббота 12 марта</t>
  </si>
  <si>
    <t>воскресенье 13 марта</t>
  </si>
  <si>
    <t>понедельник 07 марта</t>
  </si>
  <si>
    <t>вторник 08 марта</t>
  </si>
  <si>
    <t>инстинктив</t>
  </si>
  <si>
    <t>компаунд</t>
  </si>
  <si>
    <t>"Десять!"</t>
  </si>
  <si>
    <t>Половинская Юлия</t>
  </si>
  <si>
    <t>Казаков Дмитрий</t>
  </si>
  <si>
    <t>"Мрачный гусь апокалипсиса"</t>
  </si>
  <si>
    <t>историк</t>
  </si>
  <si>
    <t>арбалет</t>
  </si>
  <si>
    <t>"Golden arrow"</t>
  </si>
  <si>
    <t>Ведерников Денис</t>
  </si>
  <si>
    <t>Калинин Тимофей</t>
  </si>
  <si>
    <t>Калинин Евгений</t>
  </si>
  <si>
    <t>Мясникова Анастасия</t>
  </si>
  <si>
    <t>"Робин Телль"</t>
  </si>
  <si>
    <t>?</t>
  </si>
  <si>
    <t>"КССС"</t>
  </si>
  <si>
    <t>Иванова Ольга</t>
  </si>
  <si>
    <t>инстиктив</t>
  </si>
  <si>
    <t>Иванов Кирилл</t>
  </si>
  <si>
    <t>"Русский свет"</t>
  </si>
  <si>
    <t>Витковская Виктория</t>
  </si>
  <si>
    <t>Потапова Наталья</t>
  </si>
  <si>
    <t>резерв</t>
  </si>
  <si>
    <t>Трушина Марина</t>
  </si>
  <si>
    <t>Кильдияров Юрий</t>
  </si>
  <si>
    <t>"Катран"</t>
  </si>
  <si>
    <t>"1+1"</t>
  </si>
  <si>
    <t>Полукарова Лариса</t>
  </si>
  <si>
    <t>"Таргеты"</t>
  </si>
  <si>
    <t>Шишова Оксана</t>
  </si>
  <si>
    <t>Степанищев Павел</t>
  </si>
  <si>
    <t>"Фактор"</t>
  </si>
  <si>
    <t>Решетников Илья</t>
  </si>
  <si>
    <t>Платонова Ольга</t>
  </si>
  <si>
    <t>Сизова Полина</t>
  </si>
  <si>
    <t>"Альянс"</t>
  </si>
  <si>
    <t>Зубович Анастасия</t>
  </si>
  <si>
    <t>"Алая и Белая роза"</t>
  </si>
  <si>
    <t>Клишина Анастасия</t>
  </si>
  <si>
    <t>Жеребцов Евгений</t>
  </si>
  <si>
    <t>Баранов Владимир</t>
  </si>
  <si>
    <t>Серов Андрей</t>
  </si>
  <si>
    <t>"Золотая Стрела"</t>
  </si>
  <si>
    <t>"Русский Свет"</t>
  </si>
  <si>
    <t>"Десять"</t>
  </si>
  <si>
    <t>"Ларики"</t>
  </si>
  <si>
    <t>Качанов Игорь</t>
  </si>
  <si>
    <t>"Робин Тель"</t>
  </si>
  <si>
    <t>"Мрачный Гусь Апокалипсиса"</t>
  </si>
  <si>
    <t>"Коготь Огня"</t>
  </si>
  <si>
    <t>Дворникова Алина</t>
  </si>
  <si>
    <t>Протасов Евгений</t>
  </si>
  <si>
    <t>"Atasov Group team"</t>
  </si>
  <si>
    <t>Протасова Юлия</t>
  </si>
  <si>
    <t>Протасов Николай</t>
  </si>
  <si>
    <t>"Апельсин"</t>
  </si>
  <si>
    <t>"ArcherЫ"- 2</t>
  </si>
  <si>
    <t>"Секта Двух Голубей"</t>
  </si>
  <si>
    <t>"Atasov group"</t>
  </si>
  <si>
    <t>"Безназванья"</t>
  </si>
  <si>
    <t>"Незнакомцы"</t>
  </si>
  <si>
    <r>
      <rPr>
        <b/>
        <sz val="16"/>
        <rFont val="Calibri"/>
        <family val="2"/>
        <charset val="204"/>
        <scheme val="minor"/>
      </rPr>
      <t>ПРОТОКОЛ КОМАНДНОГО ТУРНИРА по стрельбе из лука и арбалета</t>
    </r>
    <r>
      <rPr>
        <b/>
        <sz val="16"/>
        <color rgb="FFFF0000"/>
        <rFont val="Calibri"/>
        <family val="2"/>
        <charset val="204"/>
        <scheme val="minor"/>
      </rPr>
      <t xml:space="preserve"> </t>
    </r>
    <r>
      <rPr>
        <b/>
        <sz val="16"/>
        <color theme="7" tint="-0.499984740745262"/>
        <rFont val="Calibri"/>
        <family val="2"/>
        <charset val="204"/>
        <scheme val="minor"/>
      </rPr>
      <t>"ОСНОВНОЙ - ИНСТИНКТ - 2022"</t>
    </r>
  </si>
  <si>
    <r>
      <rPr>
        <b/>
        <sz val="16"/>
        <rFont val="Calibri"/>
        <family val="2"/>
        <charset val="204"/>
        <scheme val="minor"/>
      </rPr>
      <t>ПРОТОКОЛ КОМАНДНОГО ТУРНИРА по стрельбе из лука и арбалета</t>
    </r>
    <r>
      <rPr>
        <b/>
        <sz val="16"/>
        <color rgb="FFFF0000"/>
        <rFont val="Calibri"/>
        <family val="2"/>
        <charset val="204"/>
        <scheme val="minor"/>
      </rPr>
      <t xml:space="preserve"> </t>
    </r>
    <r>
      <rPr>
        <b/>
        <sz val="16"/>
        <color theme="7" tint="-0.499984740745262"/>
        <rFont val="Calibri"/>
        <family val="2"/>
        <charset val="204"/>
        <scheme val="minor"/>
      </rPr>
      <t xml:space="preserve">"ОСНОВНОЙ - ИНСТИНКТ - 2022" </t>
    </r>
    <r>
      <rPr>
        <sz val="16"/>
        <color rgb="FF00B050"/>
        <rFont val="Calibri"/>
        <family val="2"/>
        <charset val="204"/>
        <scheme val="minor"/>
      </rPr>
      <t>/6, 7, 8, 12, 13 марта 2022 года/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</si>
</sst>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6" tint="-0.499984740745262"/>
      <name val="Calibri"/>
      <family val="2"/>
      <charset val="204"/>
      <scheme val="minor"/>
    </font>
    <font>
      <sz val="10"/>
      <color rgb="FF7030A0"/>
      <name val="Calibri"/>
      <family val="2"/>
      <charset val="204"/>
      <scheme val="minor"/>
    </font>
    <font>
      <sz val="10"/>
      <color theme="5" tint="-0.499984740745262"/>
      <name val="Calibri"/>
      <family val="2"/>
      <charset val="204"/>
      <scheme val="minor"/>
    </font>
    <font>
      <sz val="10"/>
      <color theme="8" tint="-0.49998474074526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2" tint="-0.499984740745262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indexed="8"/>
      <name val="Helvetica Neue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charset val="204"/>
    </font>
    <font>
      <b/>
      <sz val="12"/>
      <color rgb="FFFFFF99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rgb="FFFFFF99"/>
      <name val="Symbol"/>
      <family val="1"/>
      <charset val="2"/>
    </font>
    <font>
      <b/>
      <sz val="11"/>
      <color rgb="FF005426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FF9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7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b/>
      <sz val="16"/>
      <color theme="7" tint="-0.499984740745262"/>
      <name val="Calibri"/>
      <family val="2"/>
      <charset val="204"/>
      <scheme val="minor"/>
    </font>
    <font>
      <sz val="16"/>
      <color rgb="FF00B05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Protection="0">
      <alignment vertical="top" wrapText="1"/>
    </xf>
  </cellStyleXfs>
  <cellXfs count="185">
    <xf numFmtId="0" fontId="0" fillId="0" borderId="0" xfId="0"/>
    <xf numFmtId="0" fontId="0" fillId="0" borderId="0" xfId="0" applyFill="1" applyBorder="1" applyAlignment="1">
      <alignment vertical="center" wrapText="1"/>
    </xf>
    <xf numFmtId="0" fontId="0" fillId="0" borderId="0" xfId="0" applyBorder="1" applyAlignment="1"/>
    <xf numFmtId="0" fontId="6" fillId="0" borderId="6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20" fontId="14" fillId="0" borderId="6" xfId="0" applyNumberFormat="1" applyFont="1" applyFill="1" applyBorder="1"/>
    <xf numFmtId="0" fontId="1" fillId="0" borderId="6" xfId="0" applyFont="1" applyFill="1" applyBorder="1"/>
    <xf numFmtId="0" fontId="18" fillId="0" borderId="0" xfId="0" applyFont="1" applyAlignment="1">
      <alignment horizontal="center" vertical="center"/>
    </xf>
    <xf numFmtId="0" fontId="14" fillId="0" borderId="6" xfId="0" applyFont="1" applyFill="1" applyBorder="1"/>
    <xf numFmtId="0" fontId="20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1" xfId="0" applyBorder="1"/>
    <xf numFmtId="0" fontId="0" fillId="0" borderId="0" xfId="0" applyBorder="1"/>
    <xf numFmtId="0" fontId="3" fillId="0" borderId="0" xfId="0" applyFont="1" applyAlignment="1">
      <alignment vertical="center"/>
    </xf>
    <xf numFmtId="0" fontId="0" fillId="0" borderId="6" xfId="0" applyBorder="1"/>
    <xf numFmtId="0" fontId="0" fillId="2" borderId="6" xfId="0" applyFill="1" applyBorder="1" applyAlignment="1">
      <alignment horizontal="center" vertical="center"/>
    </xf>
    <xf numFmtId="0" fontId="0" fillId="2" borderId="6" xfId="0" applyFill="1" applyBorder="1"/>
    <xf numFmtId="0" fontId="0" fillId="0" borderId="5" xfId="0" applyBorder="1"/>
    <xf numFmtId="0" fontId="0" fillId="0" borderId="4" xfId="0" applyBorder="1"/>
    <xf numFmtId="0" fontId="8" fillId="3" borderId="5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5" xfId="0" applyFill="1" applyBorder="1"/>
    <xf numFmtId="0" fontId="5" fillId="0" borderId="8" xfId="0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7" fillId="0" borderId="4" xfId="0" applyFont="1" applyBorder="1" applyAlignment="1">
      <alignment vertical="center" wrapText="1"/>
    </xf>
    <xf numFmtId="0" fontId="17" fillId="0" borderId="4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20" fontId="23" fillId="4" borderId="0" xfId="0" applyNumberFormat="1" applyFont="1" applyFill="1" applyBorder="1" applyAlignment="1">
      <alignment horizontal="center" vertical="center" textRotation="90"/>
    </xf>
    <xf numFmtId="49" fontId="5" fillId="4" borderId="0" xfId="1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8" fillId="3" borderId="14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22" fontId="14" fillId="0" borderId="6" xfId="0" applyNumberFormat="1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20" fontId="24" fillId="4" borderId="0" xfId="0" applyNumberFormat="1" applyFont="1" applyFill="1" applyBorder="1" applyAlignment="1">
      <alignment horizontal="center" vertical="center" textRotation="90"/>
    </xf>
    <xf numFmtId="49" fontId="16" fillId="4" borderId="0" xfId="1" applyNumberFormat="1" applyFont="1" applyFill="1" applyBorder="1" applyAlignment="1">
      <alignment horizontal="center" vertical="center" wrapText="1"/>
    </xf>
    <xf numFmtId="22" fontId="5" fillId="4" borderId="0" xfId="0" applyNumberFormat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left" vertical="center" indent="1"/>
    </xf>
    <xf numFmtId="0" fontId="0" fillId="4" borderId="0" xfId="0" applyFill="1" applyBorder="1" applyAlignment="1"/>
    <xf numFmtId="0" fontId="0" fillId="4" borderId="0" xfId="0" applyFill="1" applyBorder="1"/>
    <xf numFmtId="0" fontId="26" fillId="6" borderId="4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Border="1"/>
    <xf numFmtId="0" fontId="33" fillId="2" borderId="6" xfId="0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5" borderId="6" xfId="0" applyFont="1" applyFill="1" applyBorder="1" applyAlignment="1">
      <alignment horizontal="center" vertical="center"/>
    </xf>
    <xf numFmtId="0" fontId="36" fillId="5" borderId="6" xfId="0" applyFont="1" applyFill="1" applyBorder="1" applyAlignment="1">
      <alignment vertical="center" wrapText="1"/>
    </xf>
    <xf numFmtId="0" fontId="35" fillId="5" borderId="6" xfId="0" applyFont="1" applyFill="1" applyBorder="1" applyAlignment="1">
      <alignment vertical="center" wrapText="1"/>
    </xf>
    <xf numFmtId="0" fontId="34" fillId="5" borderId="6" xfId="0" applyFont="1" applyFill="1" applyBorder="1" applyAlignment="1">
      <alignment horizontal="center" vertical="center"/>
    </xf>
    <xf numFmtId="0" fontId="35" fillId="8" borderId="6" xfId="0" applyFont="1" applyFill="1" applyBorder="1" applyAlignment="1">
      <alignment horizontal="center" vertical="center"/>
    </xf>
    <xf numFmtId="49" fontId="37" fillId="8" borderId="6" xfId="1" applyNumberFormat="1" applyFont="1" applyFill="1" applyBorder="1" applyAlignment="1">
      <alignment vertical="center" wrapText="1"/>
    </xf>
    <xf numFmtId="0" fontId="38" fillId="8" borderId="6" xfId="0" applyFont="1" applyFill="1" applyBorder="1" applyAlignment="1">
      <alignment vertical="center" wrapText="1"/>
    </xf>
    <xf numFmtId="0" fontId="34" fillId="8" borderId="6" xfId="0" applyFont="1" applyFill="1" applyBorder="1" applyAlignment="1">
      <alignment horizontal="center" vertical="center"/>
    </xf>
    <xf numFmtId="0" fontId="35" fillId="9" borderId="6" xfId="0" applyFont="1" applyFill="1" applyBorder="1" applyAlignment="1">
      <alignment horizontal="center" vertical="center"/>
    </xf>
    <xf numFmtId="22" fontId="36" fillId="9" borderId="6" xfId="0" applyNumberFormat="1" applyFont="1" applyFill="1" applyBorder="1" applyAlignment="1">
      <alignment vertical="center" wrapText="1"/>
    </xf>
    <xf numFmtId="0" fontId="35" fillId="9" borderId="6" xfId="0" applyFont="1" applyFill="1" applyBorder="1" applyAlignment="1">
      <alignment vertical="center" wrapText="1"/>
    </xf>
    <xf numFmtId="0" fontId="34" fillId="9" borderId="6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49" fontId="37" fillId="0" borderId="6" xfId="1" applyNumberFormat="1" applyFont="1" applyBorder="1" applyAlignment="1">
      <alignment vertical="center" wrapText="1"/>
    </xf>
    <xf numFmtId="0" fontId="38" fillId="0" borderId="6" xfId="0" applyFont="1" applyBorder="1" applyAlignment="1">
      <alignment vertical="center" wrapText="1"/>
    </xf>
    <xf numFmtId="0" fontId="34" fillId="0" borderId="6" xfId="0" applyFont="1" applyFill="1" applyBorder="1" applyAlignment="1">
      <alignment horizontal="center" vertical="center"/>
    </xf>
    <xf numFmtId="22" fontId="36" fillId="0" borderId="6" xfId="0" applyNumberFormat="1" applyFont="1" applyFill="1" applyBorder="1" applyAlignment="1">
      <alignment vertical="center" wrapText="1"/>
    </xf>
    <xf numFmtId="0" fontId="35" fillId="0" borderId="6" xfId="0" applyFont="1" applyFill="1" applyBorder="1" applyAlignment="1">
      <alignment vertical="center" wrapText="1"/>
    </xf>
    <xf numFmtId="0" fontId="38" fillId="0" borderId="6" xfId="0" applyFont="1" applyFill="1" applyBorder="1" applyAlignment="1">
      <alignment vertical="center" wrapText="1"/>
    </xf>
    <xf numFmtId="49" fontId="37" fillId="0" borderId="6" xfId="1" applyNumberFormat="1" applyFont="1" applyFill="1" applyBorder="1" applyAlignment="1">
      <alignment vertical="center" wrapText="1"/>
    </xf>
    <xf numFmtId="22" fontId="36" fillId="0" borderId="6" xfId="0" applyNumberFormat="1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49" fontId="36" fillId="0" borderId="6" xfId="1" applyNumberFormat="1" applyFont="1" applyFill="1" applyBorder="1" applyAlignment="1">
      <alignment vertical="center" wrapText="1"/>
    </xf>
    <xf numFmtId="0" fontId="34" fillId="0" borderId="6" xfId="0" applyFont="1" applyBorder="1" applyAlignment="1">
      <alignment vertical="center"/>
    </xf>
    <xf numFmtId="0" fontId="35" fillId="0" borderId="6" xfId="0" applyFont="1" applyBorder="1" applyAlignment="1">
      <alignment vertical="center"/>
    </xf>
    <xf numFmtId="0" fontId="38" fillId="0" borderId="6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30" fillId="0" borderId="13" xfId="1" applyNumberFormat="1" applyFont="1" applyFill="1" applyBorder="1" applyAlignment="1">
      <alignment horizontal="center" vertical="center" wrapText="1"/>
    </xf>
    <xf numFmtId="49" fontId="30" fillId="0" borderId="7" xfId="1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5" fillId="0" borderId="13" xfId="1" applyNumberFormat="1" applyFont="1" applyFill="1" applyBorder="1" applyAlignment="1">
      <alignment horizontal="center" vertical="center" wrapText="1"/>
    </xf>
    <xf numFmtId="49" fontId="25" fillId="0" borderId="7" xfId="1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22" fontId="25" fillId="0" borderId="13" xfId="0" applyNumberFormat="1" applyFont="1" applyFill="1" applyBorder="1" applyAlignment="1">
      <alignment horizontal="center" vertical="center" wrapText="1"/>
    </xf>
    <xf numFmtId="22" fontId="25" fillId="0" borderId="7" xfId="0" applyNumberFormat="1" applyFont="1" applyFill="1" applyBorder="1" applyAlignment="1">
      <alignment horizontal="center" vertical="center" wrapText="1"/>
    </xf>
    <xf numFmtId="22" fontId="25" fillId="0" borderId="13" xfId="0" applyNumberFormat="1" applyFont="1" applyBorder="1" applyAlignment="1">
      <alignment horizontal="center" vertical="center" wrapText="1"/>
    </xf>
    <xf numFmtId="22" fontId="25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49" fontId="30" fillId="0" borderId="13" xfId="1" applyNumberFormat="1" applyFont="1" applyBorder="1" applyAlignment="1">
      <alignment horizontal="center" vertical="center" wrapText="1"/>
    </xf>
    <xf numFmtId="49" fontId="30" fillId="0" borderId="7" xfId="1" applyNumberFormat="1" applyFont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22" fontId="5" fillId="0" borderId="10" xfId="0" applyNumberFormat="1" applyFont="1" applyBorder="1" applyAlignment="1">
      <alignment horizontal="center" vertical="center" wrapText="1"/>
    </xf>
    <xf numFmtId="22" fontId="5" fillId="0" borderId="7" xfId="0" applyNumberFormat="1" applyFont="1" applyBorder="1" applyAlignment="1">
      <alignment horizontal="center" vertical="center" wrapText="1"/>
    </xf>
    <xf numFmtId="49" fontId="16" fillId="0" borderId="10" xfId="1" applyNumberFormat="1" applyFont="1" applyFill="1" applyBorder="1" applyAlignment="1">
      <alignment horizontal="center" vertical="center" wrapText="1"/>
    </xf>
    <xf numFmtId="49" fontId="16" fillId="0" borderId="7" xfId="1" applyNumberFormat="1" applyFont="1" applyFill="1" applyBorder="1" applyAlignment="1">
      <alignment horizontal="center" vertical="center" wrapText="1"/>
    </xf>
    <xf numFmtId="49" fontId="5" fillId="0" borderId="13" xfId="1" applyNumberFormat="1" applyFont="1" applyFill="1" applyBorder="1" applyAlignment="1">
      <alignment horizontal="center" vertical="center" wrapText="1"/>
    </xf>
    <xf numFmtId="49" fontId="5" fillId="0" borderId="14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left" vertical="center" indent="1"/>
    </xf>
    <xf numFmtId="20" fontId="25" fillId="5" borderId="13" xfId="0" applyNumberFormat="1" applyFont="1" applyFill="1" applyBorder="1" applyAlignment="1">
      <alignment horizontal="center" vertical="center" textRotation="90"/>
    </xf>
    <xf numFmtId="20" fontId="25" fillId="5" borderId="10" xfId="0" applyNumberFormat="1" applyFont="1" applyFill="1" applyBorder="1" applyAlignment="1">
      <alignment horizontal="center" vertical="center" textRotation="90"/>
    </xf>
    <xf numFmtId="20" fontId="25" fillId="5" borderId="7" xfId="0" applyNumberFormat="1" applyFont="1" applyFill="1" applyBorder="1" applyAlignment="1">
      <alignment horizontal="center" vertical="center" textRotation="90"/>
    </xf>
    <xf numFmtId="22" fontId="5" fillId="0" borderId="13" xfId="0" applyNumberFormat="1" applyFont="1" applyBorder="1" applyAlignment="1">
      <alignment horizontal="center" vertical="center" wrapText="1"/>
    </xf>
    <xf numFmtId="49" fontId="16" fillId="0" borderId="13" xfId="1" applyNumberFormat="1" applyFont="1" applyBorder="1" applyAlignment="1">
      <alignment horizontal="center" vertical="center" wrapText="1"/>
    </xf>
    <xf numFmtId="49" fontId="16" fillId="0" borderId="7" xfId="1" applyNumberFormat="1" applyFont="1" applyBorder="1" applyAlignment="1">
      <alignment horizontal="center" vertical="center" wrapText="1"/>
    </xf>
    <xf numFmtId="22" fontId="5" fillId="0" borderId="5" xfId="0" applyNumberFormat="1" applyFont="1" applyFill="1" applyBorder="1" applyAlignment="1">
      <alignment horizontal="center" vertical="center" wrapText="1"/>
    </xf>
    <xf numFmtId="22" fontId="5" fillId="0" borderId="4" xfId="0" applyNumberFormat="1" applyFont="1" applyFill="1" applyBorder="1" applyAlignment="1">
      <alignment horizontal="center" vertical="center" wrapText="1"/>
    </xf>
    <xf numFmtId="49" fontId="27" fillId="0" borderId="13" xfId="1" applyNumberFormat="1" applyFont="1" applyFill="1" applyBorder="1" applyAlignment="1">
      <alignment horizontal="center" vertical="center" wrapText="1"/>
    </xf>
    <xf numFmtId="49" fontId="1" fillId="0" borderId="7" xfId="1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22" fontId="5" fillId="0" borderId="10" xfId="0" applyNumberFormat="1" applyFont="1" applyFill="1" applyBorder="1" applyAlignment="1">
      <alignment horizontal="center" vertical="center" wrapText="1"/>
    </xf>
    <xf numFmtId="22" fontId="5" fillId="0" borderId="7" xfId="0" applyNumberFormat="1" applyFont="1" applyFill="1" applyBorder="1" applyAlignment="1">
      <alignment horizontal="center" vertical="center" wrapText="1"/>
    </xf>
    <xf numFmtId="49" fontId="16" fillId="0" borderId="13" xfId="1" applyNumberFormat="1" applyFont="1" applyFill="1" applyBorder="1" applyAlignment="1">
      <alignment horizontal="center" vertical="center" wrapText="1"/>
    </xf>
    <xf numFmtId="22" fontId="5" fillId="0" borderId="13" xfId="0" applyNumberFormat="1" applyFont="1" applyFill="1" applyBorder="1" applyAlignment="1">
      <alignment horizontal="center" vertical="center" wrapText="1"/>
    </xf>
    <xf numFmtId="49" fontId="16" fillId="0" borderId="5" xfId="1" applyNumberFormat="1" applyFont="1" applyFill="1" applyBorder="1" applyAlignment="1">
      <alignment horizontal="center" vertical="center" wrapText="1"/>
    </xf>
    <xf numFmtId="49" fontId="16" fillId="0" borderId="4" xfId="1" applyNumberFormat="1" applyFont="1" applyFill="1" applyBorder="1" applyAlignment="1">
      <alignment horizontal="center" vertical="center" wrapText="1"/>
    </xf>
    <xf numFmtId="22" fontId="1" fillId="0" borderId="13" xfId="0" applyNumberFormat="1" applyFont="1" applyBorder="1" applyAlignment="1">
      <alignment horizontal="center" vertical="center" wrapText="1"/>
    </xf>
    <xf numFmtId="22" fontId="1" fillId="0" borderId="7" xfId="0" applyNumberFormat="1" applyFont="1" applyBorder="1" applyAlignment="1">
      <alignment horizontal="center" vertical="center" wrapText="1"/>
    </xf>
    <xf numFmtId="22" fontId="1" fillId="0" borderId="10" xfId="0" applyNumberFormat="1" applyFont="1" applyBorder="1" applyAlignment="1">
      <alignment horizontal="center" vertical="center" wrapText="1"/>
    </xf>
    <xf numFmtId="22" fontId="5" fillId="0" borderId="14" xfId="0" applyNumberFormat="1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left" vertical="center" indent="1"/>
    </xf>
    <xf numFmtId="0" fontId="19" fillId="7" borderId="9" xfId="0" applyFont="1" applyFill="1" applyBorder="1" applyAlignment="1">
      <alignment horizontal="left" vertical="center" indent="1"/>
    </xf>
    <xf numFmtId="22" fontId="1" fillId="3" borderId="10" xfId="0" applyNumberFormat="1" applyFont="1" applyFill="1" applyBorder="1" applyAlignment="1">
      <alignment horizontal="center" vertical="center" wrapText="1"/>
    </xf>
    <xf numFmtId="22" fontId="1" fillId="3" borderId="7" xfId="0" applyNumberFormat="1" applyFont="1" applyFill="1" applyBorder="1" applyAlignment="1">
      <alignment horizontal="center" vertical="center" wrapText="1"/>
    </xf>
    <xf numFmtId="22" fontId="5" fillId="3" borderId="13" xfId="0" applyNumberFormat="1" applyFont="1" applyFill="1" applyBorder="1" applyAlignment="1">
      <alignment horizontal="center" vertical="center" wrapText="1"/>
    </xf>
    <xf numFmtId="22" fontId="5" fillId="3" borderId="7" xfId="0" applyNumberFormat="1" applyFont="1" applyFill="1" applyBorder="1" applyAlignment="1">
      <alignment horizontal="center" vertical="center" wrapText="1"/>
    </xf>
    <xf numFmtId="22" fontId="5" fillId="3" borderId="1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FF99"/>
      <color rgb="FFFF9900"/>
      <color rgb="FFFF3300"/>
      <color rgb="FF005426"/>
      <color rgb="FF003618"/>
      <color rgb="FFCC3300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4"/>
  <sheetViews>
    <sheetView tabSelected="1" workbookViewId="0">
      <selection activeCell="A3" sqref="A3"/>
    </sheetView>
  </sheetViews>
  <sheetFormatPr defaultRowHeight="15"/>
  <cols>
    <col min="2" max="2" width="33.28515625" bestFit="1" customWidth="1"/>
    <col min="3" max="4" width="25.7109375" customWidth="1"/>
    <col min="5" max="5" width="10.7109375" customWidth="1"/>
  </cols>
  <sheetData>
    <row r="1" spans="1:5" ht="51.75" customHeight="1">
      <c r="A1" s="119" t="s">
        <v>105</v>
      </c>
      <c r="B1" s="119"/>
      <c r="C1" s="119"/>
      <c r="D1" s="119"/>
      <c r="E1" s="119"/>
    </row>
    <row r="2" spans="1:5" ht="30.6" customHeight="1">
      <c r="A2" s="89" t="s">
        <v>11</v>
      </c>
      <c r="B2" s="90" t="s">
        <v>9</v>
      </c>
      <c r="C2" s="90" t="s">
        <v>32</v>
      </c>
      <c r="D2" s="90" t="s">
        <v>33</v>
      </c>
      <c r="E2" s="90" t="s">
        <v>36</v>
      </c>
    </row>
    <row r="3" spans="1:5" ht="6" customHeight="1">
      <c r="A3" s="91"/>
      <c r="B3" s="92"/>
      <c r="C3" s="92"/>
      <c r="D3" s="92"/>
      <c r="E3" s="92"/>
    </row>
    <row r="4" spans="1:5" ht="15.75">
      <c r="A4" s="93">
        <v>1</v>
      </c>
      <c r="B4" s="94" t="s">
        <v>98</v>
      </c>
      <c r="C4" s="95" t="s">
        <v>20</v>
      </c>
      <c r="D4" s="95" t="s">
        <v>77</v>
      </c>
      <c r="E4" s="96">
        <v>413</v>
      </c>
    </row>
    <row r="5" spans="1:5" ht="15.75">
      <c r="A5" s="97">
        <v>2</v>
      </c>
      <c r="B5" s="98" t="s">
        <v>87</v>
      </c>
      <c r="C5" s="99" t="s">
        <v>46</v>
      </c>
      <c r="D5" s="99" t="s">
        <v>47</v>
      </c>
      <c r="E5" s="100">
        <v>391</v>
      </c>
    </row>
    <row r="6" spans="1:5" ht="15.75">
      <c r="A6" s="101">
        <v>3</v>
      </c>
      <c r="B6" s="102" t="s">
        <v>14</v>
      </c>
      <c r="C6" s="103" t="s">
        <v>12</v>
      </c>
      <c r="D6" s="103" t="s">
        <v>13</v>
      </c>
      <c r="E6" s="104">
        <v>380</v>
      </c>
    </row>
    <row r="7" spans="1:5" ht="15.75">
      <c r="A7" s="105">
        <v>4</v>
      </c>
      <c r="B7" s="106" t="s">
        <v>71</v>
      </c>
      <c r="C7" s="107" t="s">
        <v>72</v>
      </c>
      <c r="D7" s="107" t="s">
        <v>73</v>
      </c>
      <c r="E7" s="108">
        <v>351</v>
      </c>
    </row>
    <row r="8" spans="1:5" ht="15.75">
      <c r="A8" s="105">
        <v>5</v>
      </c>
      <c r="B8" s="109" t="s">
        <v>99</v>
      </c>
      <c r="C8" s="110" t="s">
        <v>18</v>
      </c>
      <c r="D8" s="111" t="s">
        <v>19</v>
      </c>
      <c r="E8" s="108">
        <v>343</v>
      </c>
    </row>
    <row r="9" spans="1:5" ht="15.75">
      <c r="A9" s="105">
        <v>6</v>
      </c>
      <c r="B9" s="112" t="s">
        <v>90</v>
      </c>
      <c r="C9" s="111" t="s">
        <v>28</v>
      </c>
      <c r="D9" s="111" t="s">
        <v>55</v>
      </c>
      <c r="E9" s="108">
        <v>284</v>
      </c>
    </row>
    <row r="10" spans="1:5" ht="15.75">
      <c r="A10" s="105">
        <v>7</v>
      </c>
      <c r="B10" s="113" t="s">
        <v>78</v>
      </c>
      <c r="C10" s="114" t="s">
        <v>79</v>
      </c>
      <c r="D10" s="107" t="s">
        <v>35</v>
      </c>
      <c r="E10" s="108">
        <v>278</v>
      </c>
    </row>
    <row r="11" spans="1:5" ht="15.75">
      <c r="A11" s="105">
        <v>8</v>
      </c>
      <c r="B11" s="115" t="s">
        <v>102</v>
      </c>
      <c r="C11" s="111" t="s">
        <v>93</v>
      </c>
      <c r="D11" s="111" t="s">
        <v>94</v>
      </c>
      <c r="E11" s="108">
        <v>258</v>
      </c>
    </row>
    <row r="12" spans="1:5" ht="15.75">
      <c r="A12" s="105">
        <v>9</v>
      </c>
      <c r="B12" s="112" t="s">
        <v>58</v>
      </c>
      <c r="C12" s="111" t="s">
        <v>59</v>
      </c>
      <c r="D12" s="111" t="s">
        <v>61</v>
      </c>
      <c r="E12" s="108">
        <v>256</v>
      </c>
    </row>
    <row r="13" spans="1:5" ht="15.75">
      <c r="A13" s="105">
        <v>10</v>
      </c>
      <c r="B13" s="115" t="s">
        <v>86</v>
      </c>
      <c r="C13" s="111" t="s">
        <v>63</v>
      </c>
      <c r="D13" s="111" t="s">
        <v>64</v>
      </c>
      <c r="E13" s="108">
        <v>254</v>
      </c>
    </row>
    <row r="14" spans="1:5" ht="15.75">
      <c r="A14" s="105">
        <v>11</v>
      </c>
      <c r="B14" s="113" t="s">
        <v>21</v>
      </c>
      <c r="C14" s="114" t="s">
        <v>22</v>
      </c>
      <c r="D14" s="114" t="s">
        <v>23</v>
      </c>
      <c r="E14" s="108">
        <v>243</v>
      </c>
    </row>
    <row r="15" spans="1:5" ht="15.75">
      <c r="A15" s="105">
        <v>12</v>
      </c>
      <c r="B15" s="109" t="s">
        <v>100</v>
      </c>
      <c r="C15" s="110" t="s">
        <v>15</v>
      </c>
      <c r="D15" s="110" t="s">
        <v>16</v>
      </c>
      <c r="E15" s="108">
        <v>242</v>
      </c>
    </row>
    <row r="16" spans="1:5" ht="15.75">
      <c r="A16" s="105">
        <v>13</v>
      </c>
      <c r="B16" s="113" t="s">
        <v>74</v>
      </c>
      <c r="C16" s="114" t="s">
        <v>53</v>
      </c>
      <c r="D16" s="114" t="s">
        <v>54</v>
      </c>
      <c r="E16" s="108">
        <v>224</v>
      </c>
    </row>
    <row r="17" spans="1:5" ht="15.75">
      <c r="A17" s="105">
        <v>14</v>
      </c>
      <c r="B17" s="109" t="s">
        <v>101</v>
      </c>
      <c r="C17" s="110" t="s">
        <v>96</v>
      </c>
      <c r="D17" s="110" t="s">
        <v>97</v>
      </c>
      <c r="E17" s="108">
        <v>218</v>
      </c>
    </row>
    <row r="18" spans="1:5" ht="15.75">
      <c r="A18" s="105">
        <v>15</v>
      </c>
      <c r="B18" s="116" t="s">
        <v>92</v>
      </c>
      <c r="C18" s="117" t="s">
        <v>76</v>
      </c>
      <c r="D18" s="117" t="s">
        <v>75</v>
      </c>
      <c r="E18" s="108">
        <v>217</v>
      </c>
    </row>
    <row r="19" spans="1:5" ht="15.75">
      <c r="A19" s="105">
        <v>16</v>
      </c>
      <c r="B19" s="116" t="s">
        <v>91</v>
      </c>
      <c r="C19" s="117" t="s">
        <v>27</v>
      </c>
      <c r="D19" s="118" t="s">
        <v>26</v>
      </c>
      <c r="E19" s="108">
        <v>208</v>
      </c>
    </row>
    <row r="20" spans="1:5" ht="15.75">
      <c r="A20" s="105">
        <v>17</v>
      </c>
      <c r="B20" s="115" t="s">
        <v>85</v>
      </c>
      <c r="C20" s="111" t="s">
        <v>52</v>
      </c>
      <c r="D20" s="111" t="s">
        <v>24</v>
      </c>
      <c r="E20" s="108">
        <v>205</v>
      </c>
    </row>
    <row r="21" spans="1:5" ht="15.75">
      <c r="A21" s="105">
        <v>18</v>
      </c>
      <c r="B21" s="112" t="s">
        <v>68</v>
      </c>
      <c r="C21" s="111" t="s">
        <v>66</v>
      </c>
      <c r="D21" s="111" t="s">
        <v>67</v>
      </c>
      <c r="E21" s="108">
        <v>196</v>
      </c>
    </row>
    <row r="22" spans="1:5" ht="15.75">
      <c r="A22" s="105">
        <v>19</v>
      </c>
      <c r="B22" s="112" t="s">
        <v>69</v>
      </c>
      <c r="C22" s="111" t="s">
        <v>29</v>
      </c>
      <c r="D22" s="111" t="s">
        <v>70</v>
      </c>
      <c r="E22" s="108">
        <v>172</v>
      </c>
    </row>
    <row r="23" spans="1:5" ht="15.75">
      <c r="A23" s="105">
        <v>20</v>
      </c>
      <c r="B23" s="112" t="s">
        <v>88</v>
      </c>
      <c r="C23" s="111" t="s">
        <v>34</v>
      </c>
      <c r="D23" s="111" t="s">
        <v>89</v>
      </c>
      <c r="E23" s="108">
        <v>164</v>
      </c>
    </row>
    <row r="24" spans="1:5" ht="15.75">
      <c r="A24" s="105">
        <v>21</v>
      </c>
      <c r="B24" s="115" t="s">
        <v>103</v>
      </c>
      <c r="C24" s="111" t="s">
        <v>83</v>
      </c>
      <c r="D24" s="111" t="s">
        <v>84</v>
      </c>
      <c r="E24" s="108">
        <v>161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46"/>
  <sheetViews>
    <sheetView workbookViewId="0">
      <selection activeCell="A2" sqref="A2"/>
    </sheetView>
  </sheetViews>
  <sheetFormatPr defaultRowHeight="15"/>
  <cols>
    <col min="1" max="1" width="7.28515625" customWidth="1"/>
    <col min="2" max="2" width="30.42578125" customWidth="1"/>
    <col min="3" max="3" width="25.140625" customWidth="1"/>
    <col min="4" max="33" width="3.7109375" customWidth="1"/>
    <col min="34" max="34" width="8.140625" customWidth="1"/>
  </cols>
  <sheetData>
    <row r="1" spans="1:35" ht="21">
      <c r="A1" s="22" t="s">
        <v>104</v>
      </c>
    </row>
    <row r="3" spans="1:35">
      <c r="A3" s="24" t="s">
        <v>11</v>
      </c>
      <c r="B3" s="24" t="s">
        <v>9</v>
      </c>
      <c r="C3" s="24" t="s">
        <v>25</v>
      </c>
      <c r="D3" s="25">
        <v>1</v>
      </c>
      <c r="E3" s="25">
        <v>2</v>
      </c>
      <c r="F3" s="25">
        <v>3</v>
      </c>
      <c r="G3" s="25">
        <v>4</v>
      </c>
      <c r="H3" s="25">
        <v>5</v>
      </c>
      <c r="I3" s="25">
        <v>6</v>
      </c>
      <c r="J3" s="25">
        <v>7</v>
      </c>
      <c r="K3" s="25">
        <v>8</v>
      </c>
      <c r="L3" s="25">
        <v>9</v>
      </c>
      <c r="M3" s="25">
        <v>10</v>
      </c>
      <c r="N3" s="25">
        <v>11</v>
      </c>
      <c r="O3" s="25">
        <v>12</v>
      </c>
      <c r="P3" s="25">
        <v>13</v>
      </c>
      <c r="Q3" s="25">
        <v>14</v>
      </c>
      <c r="R3" s="25">
        <v>15</v>
      </c>
      <c r="S3" s="25">
        <v>16</v>
      </c>
      <c r="T3" s="25">
        <v>17</v>
      </c>
      <c r="U3" s="25">
        <v>18</v>
      </c>
      <c r="V3" s="25">
        <v>19</v>
      </c>
      <c r="W3" s="25">
        <v>20</v>
      </c>
      <c r="X3" s="25">
        <v>21</v>
      </c>
      <c r="Y3" s="25">
        <v>22</v>
      </c>
      <c r="Z3" s="25">
        <v>23</v>
      </c>
      <c r="AA3" s="25">
        <v>24</v>
      </c>
      <c r="AB3" s="25">
        <v>25</v>
      </c>
      <c r="AC3" s="25">
        <v>26</v>
      </c>
      <c r="AD3" s="25">
        <v>27</v>
      </c>
      <c r="AE3" s="25">
        <v>28</v>
      </c>
      <c r="AF3" s="25">
        <v>29</v>
      </c>
      <c r="AG3" s="25">
        <v>30</v>
      </c>
      <c r="AH3" s="25"/>
      <c r="AI3" s="24" t="s">
        <v>10</v>
      </c>
    </row>
    <row r="4" spans="1:35">
      <c r="A4" s="128">
        <v>1</v>
      </c>
      <c r="B4" s="134" t="s">
        <v>98</v>
      </c>
      <c r="C4" s="31" t="s">
        <v>20</v>
      </c>
      <c r="D4" s="46">
        <v>10</v>
      </c>
      <c r="E4" s="46">
        <v>10</v>
      </c>
      <c r="F4" s="46">
        <v>0</v>
      </c>
      <c r="G4" s="46">
        <v>0</v>
      </c>
      <c r="H4" s="46">
        <v>10</v>
      </c>
      <c r="I4" s="46">
        <v>8</v>
      </c>
      <c r="J4" s="46">
        <v>10</v>
      </c>
      <c r="K4" s="46">
        <v>9</v>
      </c>
      <c r="L4" s="46">
        <v>10</v>
      </c>
      <c r="M4" s="46">
        <v>9</v>
      </c>
      <c r="N4" s="46">
        <v>10</v>
      </c>
      <c r="O4" s="46">
        <v>0</v>
      </c>
      <c r="P4" s="46">
        <v>9</v>
      </c>
      <c r="Q4" s="46">
        <v>8</v>
      </c>
      <c r="R4" s="46">
        <v>9</v>
      </c>
      <c r="S4" s="46">
        <v>10</v>
      </c>
      <c r="T4" s="46">
        <v>9</v>
      </c>
      <c r="U4" s="46">
        <v>0</v>
      </c>
      <c r="V4" s="46">
        <v>10</v>
      </c>
      <c r="W4" s="46">
        <v>0</v>
      </c>
      <c r="X4" s="46">
        <v>9</v>
      </c>
      <c r="Y4" s="46">
        <v>9</v>
      </c>
      <c r="Z4" s="46">
        <v>10</v>
      </c>
      <c r="AA4" s="46">
        <v>9</v>
      </c>
      <c r="AB4" s="46">
        <v>10</v>
      </c>
      <c r="AC4" s="46">
        <v>10</v>
      </c>
      <c r="AD4" s="46">
        <v>0</v>
      </c>
      <c r="AE4" s="46">
        <v>10</v>
      </c>
      <c r="AF4" s="46">
        <v>10</v>
      </c>
      <c r="AG4" s="46">
        <v>10</v>
      </c>
      <c r="AH4" s="23">
        <f t="shared" ref="AH4:AH45" si="0">AG4+AF4+AE4+AD4+AC4+AB4+AA4+Z4+Y4+X4+W4+V4+U4+T4+S4+R4+Q4+P4+O4+N4+M4+L4+K4+J4+I4+H4+G4+F4+E4+D4</f>
        <v>228</v>
      </c>
      <c r="AI4" s="133">
        <f>AH4+AH5</f>
        <v>413</v>
      </c>
    </row>
    <row r="5" spans="1:35" ht="15.75" thickBot="1">
      <c r="A5" s="121"/>
      <c r="B5" s="135"/>
      <c r="C5" s="12" t="s">
        <v>77</v>
      </c>
      <c r="D5" s="84">
        <v>9</v>
      </c>
      <c r="E5" s="84">
        <v>9</v>
      </c>
      <c r="F5" s="84">
        <v>0</v>
      </c>
      <c r="G5" s="84">
        <v>9</v>
      </c>
      <c r="H5" s="84">
        <v>0</v>
      </c>
      <c r="I5" s="84">
        <v>0</v>
      </c>
      <c r="J5" s="84">
        <v>0</v>
      </c>
      <c r="K5" s="84">
        <v>9</v>
      </c>
      <c r="L5" s="84">
        <v>0</v>
      </c>
      <c r="M5" s="84">
        <v>7</v>
      </c>
      <c r="N5" s="84">
        <v>8</v>
      </c>
      <c r="O5" s="84">
        <v>8</v>
      </c>
      <c r="P5" s="84">
        <v>0</v>
      </c>
      <c r="Q5" s="84">
        <v>7</v>
      </c>
      <c r="R5" s="84">
        <v>8</v>
      </c>
      <c r="S5" s="84">
        <v>9</v>
      </c>
      <c r="T5" s="84">
        <v>8</v>
      </c>
      <c r="U5" s="84">
        <v>0</v>
      </c>
      <c r="V5" s="84">
        <v>8</v>
      </c>
      <c r="W5" s="84">
        <v>9</v>
      </c>
      <c r="X5" s="84">
        <v>9</v>
      </c>
      <c r="Y5" s="84">
        <v>9</v>
      </c>
      <c r="Z5" s="84">
        <v>9</v>
      </c>
      <c r="AA5" s="84">
        <v>10</v>
      </c>
      <c r="AB5" s="84">
        <v>9</v>
      </c>
      <c r="AC5" s="84">
        <v>0</v>
      </c>
      <c r="AD5" s="84">
        <v>8</v>
      </c>
      <c r="AE5" s="84">
        <v>8</v>
      </c>
      <c r="AF5" s="84">
        <v>8</v>
      </c>
      <c r="AG5" s="84">
        <v>7</v>
      </c>
      <c r="AH5" s="27">
        <f t="shared" si="0"/>
        <v>185</v>
      </c>
      <c r="AI5" s="125"/>
    </row>
    <row r="6" spans="1:35" ht="15.75" thickTop="1">
      <c r="A6" s="120">
        <v>2</v>
      </c>
      <c r="B6" s="122" t="s">
        <v>87</v>
      </c>
      <c r="C6" s="34" t="s">
        <v>46</v>
      </c>
      <c r="D6" s="85">
        <v>8</v>
      </c>
      <c r="E6" s="85">
        <v>0</v>
      </c>
      <c r="F6" s="85">
        <v>0</v>
      </c>
      <c r="G6" s="85">
        <v>10</v>
      </c>
      <c r="H6" s="85">
        <v>9</v>
      </c>
      <c r="I6" s="85">
        <v>0</v>
      </c>
      <c r="J6" s="85">
        <v>8</v>
      </c>
      <c r="K6" s="85">
        <v>9</v>
      </c>
      <c r="L6" s="85">
        <v>10</v>
      </c>
      <c r="M6" s="85">
        <v>7</v>
      </c>
      <c r="N6" s="85">
        <v>8</v>
      </c>
      <c r="O6" s="85">
        <v>10</v>
      </c>
      <c r="P6" s="85">
        <v>10</v>
      </c>
      <c r="Q6" s="85">
        <v>7</v>
      </c>
      <c r="R6" s="85">
        <v>0</v>
      </c>
      <c r="S6" s="85">
        <v>8</v>
      </c>
      <c r="T6" s="85">
        <v>10</v>
      </c>
      <c r="U6" s="85">
        <v>10</v>
      </c>
      <c r="V6" s="85">
        <v>8</v>
      </c>
      <c r="W6" s="85">
        <v>8</v>
      </c>
      <c r="X6" s="85">
        <v>0</v>
      </c>
      <c r="Y6" s="85">
        <v>9</v>
      </c>
      <c r="Z6" s="85">
        <v>8</v>
      </c>
      <c r="AA6" s="85">
        <v>0</v>
      </c>
      <c r="AB6" s="85">
        <v>10</v>
      </c>
      <c r="AC6" s="85">
        <v>0</v>
      </c>
      <c r="AD6" s="85">
        <v>8</v>
      </c>
      <c r="AE6" s="85">
        <v>9</v>
      </c>
      <c r="AF6" s="85">
        <v>10</v>
      </c>
      <c r="AG6" s="85">
        <v>10</v>
      </c>
      <c r="AH6" s="26">
        <f t="shared" si="0"/>
        <v>204</v>
      </c>
      <c r="AI6" s="124">
        <f>AH6+AH7</f>
        <v>391</v>
      </c>
    </row>
    <row r="7" spans="1:35" ht="15.75" thickBot="1">
      <c r="A7" s="121"/>
      <c r="B7" s="123"/>
      <c r="C7" s="32" t="s">
        <v>47</v>
      </c>
      <c r="D7" s="84">
        <v>9</v>
      </c>
      <c r="E7" s="84">
        <v>9</v>
      </c>
      <c r="F7" s="84">
        <v>9</v>
      </c>
      <c r="G7" s="84">
        <v>9</v>
      </c>
      <c r="H7" s="84">
        <v>7</v>
      </c>
      <c r="I7" s="84">
        <v>9</v>
      </c>
      <c r="J7" s="84">
        <v>8</v>
      </c>
      <c r="K7" s="84">
        <v>0</v>
      </c>
      <c r="L7" s="84">
        <v>8</v>
      </c>
      <c r="M7" s="84">
        <v>0</v>
      </c>
      <c r="N7" s="84">
        <v>8</v>
      </c>
      <c r="O7" s="84">
        <v>7</v>
      </c>
      <c r="P7" s="84">
        <v>9</v>
      </c>
      <c r="Q7" s="84">
        <v>8</v>
      </c>
      <c r="R7" s="84">
        <v>0</v>
      </c>
      <c r="S7" s="84">
        <v>9</v>
      </c>
      <c r="T7" s="84">
        <v>9</v>
      </c>
      <c r="U7" s="84">
        <v>8</v>
      </c>
      <c r="V7" s="84">
        <v>0</v>
      </c>
      <c r="W7" s="84">
        <v>0</v>
      </c>
      <c r="X7" s="84">
        <v>9</v>
      </c>
      <c r="Y7" s="84">
        <v>9</v>
      </c>
      <c r="Z7" s="84">
        <v>9</v>
      </c>
      <c r="AA7" s="84">
        <v>8</v>
      </c>
      <c r="AB7" s="84">
        <v>8</v>
      </c>
      <c r="AC7" s="84">
        <v>9</v>
      </c>
      <c r="AD7" s="84">
        <v>0</v>
      </c>
      <c r="AE7" s="84">
        <v>9</v>
      </c>
      <c r="AF7" s="84">
        <v>0</v>
      </c>
      <c r="AG7" s="84">
        <v>0</v>
      </c>
      <c r="AH7" s="27">
        <f t="shared" si="0"/>
        <v>187</v>
      </c>
      <c r="AI7" s="125"/>
    </row>
    <row r="8" spans="1:35" ht="15.75" thickTop="1">
      <c r="A8" s="120">
        <v>3</v>
      </c>
      <c r="B8" s="129" t="s">
        <v>14</v>
      </c>
      <c r="C8" s="86" t="s">
        <v>12</v>
      </c>
      <c r="D8" s="85">
        <v>0</v>
      </c>
      <c r="E8" s="85">
        <v>0</v>
      </c>
      <c r="F8" s="85">
        <v>10</v>
      </c>
      <c r="G8" s="85">
        <v>9</v>
      </c>
      <c r="H8" s="85">
        <v>10</v>
      </c>
      <c r="I8" s="85">
        <v>9</v>
      </c>
      <c r="J8" s="85">
        <v>0</v>
      </c>
      <c r="K8" s="85">
        <v>9</v>
      </c>
      <c r="L8" s="85">
        <v>0</v>
      </c>
      <c r="M8" s="85">
        <v>0</v>
      </c>
      <c r="N8" s="85">
        <v>9</v>
      </c>
      <c r="O8" s="85">
        <v>8</v>
      </c>
      <c r="P8" s="85">
        <v>0</v>
      </c>
      <c r="Q8" s="85">
        <v>9</v>
      </c>
      <c r="R8" s="85">
        <v>10</v>
      </c>
      <c r="S8" s="85">
        <v>9</v>
      </c>
      <c r="T8" s="85">
        <v>0</v>
      </c>
      <c r="U8" s="85">
        <v>0</v>
      </c>
      <c r="V8" s="85">
        <v>8</v>
      </c>
      <c r="W8" s="85">
        <v>8</v>
      </c>
      <c r="X8" s="85">
        <v>0</v>
      </c>
      <c r="Y8" s="85">
        <v>0</v>
      </c>
      <c r="Z8" s="85">
        <v>0</v>
      </c>
      <c r="AA8" s="85">
        <v>8</v>
      </c>
      <c r="AB8" s="85">
        <v>0</v>
      </c>
      <c r="AC8" s="85">
        <v>9</v>
      </c>
      <c r="AD8" s="85">
        <v>8</v>
      </c>
      <c r="AE8" s="85">
        <v>9</v>
      </c>
      <c r="AF8" s="85">
        <v>0</v>
      </c>
      <c r="AG8" s="85">
        <v>9</v>
      </c>
      <c r="AH8" s="26">
        <f t="shared" si="0"/>
        <v>151</v>
      </c>
      <c r="AI8" s="124">
        <f>AH8+AH9</f>
        <v>380</v>
      </c>
    </row>
    <row r="9" spans="1:35" ht="15.75" thickBot="1">
      <c r="A9" s="121"/>
      <c r="B9" s="130"/>
      <c r="C9" s="38" t="s">
        <v>13</v>
      </c>
      <c r="D9" s="84">
        <v>8</v>
      </c>
      <c r="E9" s="84">
        <v>6</v>
      </c>
      <c r="F9" s="84">
        <v>6</v>
      </c>
      <c r="G9" s="84">
        <v>8</v>
      </c>
      <c r="H9" s="84">
        <v>8</v>
      </c>
      <c r="I9" s="84">
        <v>8</v>
      </c>
      <c r="J9" s="84">
        <v>8</v>
      </c>
      <c r="K9" s="84">
        <v>8</v>
      </c>
      <c r="L9" s="84">
        <v>8</v>
      </c>
      <c r="M9" s="84">
        <v>8</v>
      </c>
      <c r="N9" s="84">
        <v>8</v>
      </c>
      <c r="O9" s="84">
        <v>8</v>
      </c>
      <c r="P9" s="84">
        <v>8</v>
      </c>
      <c r="Q9" s="84">
        <v>9</v>
      </c>
      <c r="R9" s="84">
        <v>7</v>
      </c>
      <c r="S9" s="84">
        <v>9</v>
      </c>
      <c r="T9" s="84">
        <v>8</v>
      </c>
      <c r="U9" s="84">
        <v>8</v>
      </c>
      <c r="V9" s="84">
        <v>8</v>
      </c>
      <c r="W9" s="84">
        <v>0</v>
      </c>
      <c r="X9" s="84">
        <v>8</v>
      </c>
      <c r="Y9" s="84">
        <v>8</v>
      </c>
      <c r="Z9" s="84">
        <v>7</v>
      </c>
      <c r="AA9" s="84">
        <v>7</v>
      </c>
      <c r="AB9" s="84">
        <v>8</v>
      </c>
      <c r="AC9" s="84">
        <v>9</v>
      </c>
      <c r="AD9" s="84">
        <v>9</v>
      </c>
      <c r="AE9" s="84">
        <v>8</v>
      </c>
      <c r="AF9" s="84">
        <v>8</v>
      </c>
      <c r="AG9" s="84">
        <v>8</v>
      </c>
      <c r="AH9" s="27">
        <f t="shared" si="0"/>
        <v>229</v>
      </c>
      <c r="AI9" s="125"/>
    </row>
    <row r="10" spans="1:35" ht="15.75" thickTop="1">
      <c r="A10" s="128">
        <v>4</v>
      </c>
      <c r="B10" s="136" t="s">
        <v>71</v>
      </c>
      <c r="C10" s="39" t="s">
        <v>72</v>
      </c>
      <c r="D10" s="85">
        <v>0</v>
      </c>
      <c r="E10" s="85">
        <v>8</v>
      </c>
      <c r="F10" s="85">
        <v>9</v>
      </c>
      <c r="G10" s="85">
        <v>0</v>
      </c>
      <c r="H10" s="85">
        <v>8</v>
      </c>
      <c r="I10" s="85">
        <v>10</v>
      </c>
      <c r="J10" s="85">
        <v>0</v>
      </c>
      <c r="K10" s="85">
        <v>0</v>
      </c>
      <c r="L10" s="85">
        <v>0</v>
      </c>
      <c r="M10" s="85">
        <v>9</v>
      </c>
      <c r="N10" s="85">
        <v>0</v>
      </c>
      <c r="O10" s="85">
        <v>10</v>
      </c>
      <c r="P10" s="85">
        <v>9</v>
      </c>
      <c r="Q10" s="85">
        <v>9</v>
      </c>
      <c r="R10" s="85">
        <v>8</v>
      </c>
      <c r="S10" s="85">
        <v>10</v>
      </c>
      <c r="T10" s="85">
        <v>0</v>
      </c>
      <c r="U10" s="85">
        <v>10</v>
      </c>
      <c r="V10" s="85">
        <v>10</v>
      </c>
      <c r="W10" s="85">
        <v>0</v>
      </c>
      <c r="X10" s="85">
        <v>0</v>
      </c>
      <c r="Y10" s="85">
        <v>8</v>
      </c>
      <c r="Z10" s="85">
        <v>0</v>
      </c>
      <c r="AA10" s="85">
        <v>8</v>
      </c>
      <c r="AB10" s="85">
        <v>0</v>
      </c>
      <c r="AC10" s="85">
        <v>0</v>
      </c>
      <c r="AD10" s="85">
        <v>10</v>
      </c>
      <c r="AE10" s="85">
        <v>9</v>
      </c>
      <c r="AF10" s="85">
        <v>9</v>
      </c>
      <c r="AG10" s="85">
        <v>0</v>
      </c>
      <c r="AH10" s="26">
        <f t="shared" si="0"/>
        <v>154</v>
      </c>
      <c r="AI10" s="124">
        <f>AH10+AH11</f>
        <v>351</v>
      </c>
    </row>
    <row r="11" spans="1:35" ht="15.75" thickBot="1">
      <c r="A11" s="121"/>
      <c r="B11" s="137"/>
      <c r="C11" s="13" t="s">
        <v>73</v>
      </c>
      <c r="D11" s="84">
        <v>9</v>
      </c>
      <c r="E11" s="84">
        <v>9</v>
      </c>
      <c r="F11" s="84">
        <v>9</v>
      </c>
      <c r="G11" s="84">
        <v>0</v>
      </c>
      <c r="H11" s="84">
        <v>9</v>
      </c>
      <c r="I11" s="84">
        <v>0</v>
      </c>
      <c r="J11" s="84">
        <v>10</v>
      </c>
      <c r="K11" s="84">
        <v>9</v>
      </c>
      <c r="L11" s="84">
        <v>0</v>
      </c>
      <c r="M11" s="84">
        <v>9</v>
      </c>
      <c r="N11" s="84">
        <v>9</v>
      </c>
      <c r="O11" s="84">
        <v>9</v>
      </c>
      <c r="P11" s="84">
        <v>8</v>
      </c>
      <c r="Q11" s="84">
        <v>9</v>
      </c>
      <c r="R11" s="84">
        <v>9</v>
      </c>
      <c r="S11" s="84">
        <v>0</v>
      </c>
      <c r="T11" s="84">
        <v>9</v>
      </c>
      <c r="U11" s="84">
        <v>10</v>
      </c>
      <c r="V11" s="84">
        <v>9</v>
      </c>
      <c r="W11" s="84">
        <v>0</v>
      </c>
      <c r="X11" s="84">
        <v>9</v>
      </c>
      <c r="Y11" s="84">
        <v>9</v>
      </c>
      <c r="Z11" s="84">
        <v>9</v>
      </c>
      <c r="AA11" s="84">
        <v>0</v>
      </c>
      <c r="AB11" s="84">
        <v>8</v>
      </c>
      <c r="AC11" s="84">
        <v>0</v>
      </c>
      <c r="AD11" s="84">
        <v>9</v>
      </c>
      <c r="AE11" s="84">
        <v>8</v>
      </c>
      <c r="AF11" s="84">
        <v>9</v>
      </c>
      <c r="AG11" s="84">
        <v>0</v>
      </c>
      <c r="AH11" s="27">
        <f t="shared" si="0"/>
        <v>197</v>
      </c>
      <c r="AI11" s="125"/>
    </row>
    <row r="12" spans="1:35" ht="15.75" thickTop="1">
      <c r="A12" s="120">
        <v>5</v>
      </c>
      <c r="B12" s="129" t="s">
        <v>99</v>
      </c>
      <c r="C12" s="37" t="s">
        <v>18</v>
      </c>
      <c r="D12" s="85">
        <v>9</v>
      </c>
      <c r="E12" s="85">
        <v>0</v>
      </c>
      <c r="F12" s="85">
        <v>0</v>
      </c>
      <c r="G12" s="85">
        <v>8</v>
      </c>
      <c r="H12" s="85">
        <v>7</v>
      </c>
      <c r="I12" s="85">
        <v>0</v>
      </c>
      <c r="J12" s="85">
        <v>0</v>
      </c>
      <c r="K12" s="85">
        <v>0</v>
      </c>
      <c r="L12" s="85">
        <v>0</v>
      </c>
      <c r="M12" s="85">
        <v>10</v>
      </c>
      <c r="N12" s="85">
        <v>9</v>
      </c>
      <c r="O12" s="85">
        <v>10</v>
      </c>
      <c r="P12" s="85">
        <v>0</v>
      </c>
      <c r="Q12" s="85">
        <v>1</v>
      </c>
      <c r="R12" s="85">
        <v>9</v>
      </c>
      <c r="S12" s="85">
        <v>9</v>
      </c>
      <c r="T12" s="85">
        <v>10</v>
      </c>
      <c r="U12" s="85">
        <v>0</v>
      </c>
      <c r="V12" s="85">
        <v>10</v>
      </c>
      <c r="W12" s="85">
        <v>0</v>
      </c>
      <c r="X12" s="85">
        <v>0</v>
      </c>
      <c r="Y12" s="85">
        <v>9</v>
      </c>
      <c r="Z12" s="85">
        <v>10</v>
      </c>
      <c r="AA12" s="85">
        <v>10</v>
      </c>
      <c r="AB12" s="85">
        <v>9</v>
      </c>
      <c r="AC12" s="85">
        <v>0</v>
      </c>
      <c r="AD12" s="85">
        <v>6</v>
      </c>
      <c r="AE12" s="85">
        <v>0</v>
      </c>
      <c r="AF12" s="85">
        <v>9</v>
      </c>
      <c r="AG12" s="85">
        <v>8</v>
      </c>
      <c r="AH12" s="26">
        <f t="shared" si="0"/>
        <v>153</v>
      </c>
      <c r="AI12" s="124">
        <f>AH12+AH13</f>
        <v>343</v>
      </c>
    </row>
    <row r="13" spans="1:35" ht="15.75" thickBot="1">
      <c r="A13" s="121"/>
      <c r="B13" s="130"/>
      <c r="C13" s="49" t="s">
        <v>19</v>
      </c>
      <c r="D13" s="84">
        <v>8</v>
      </c>
      <c r="E13" s="84">
        <v>9</v>
      </c>
      <c r="F13" s="84">
        <v>9</v>
      </c>
      <c r="G13" s="84">
        <v>8</v>
      </c>
      <c r="H13" s="84">
        <v>9</v>
      </c>
      <c r="I13" s="84">
        <v>10</v>
      </c>
      <c r="J13" s="84">
        <v>8</v>
      </c>
      <c r="K13" s="84">
        <v>10</v>
      </c>
      <c r="L13" s="84">
        <v>9</v>
      </c>
      <c r="M13" s="84">
        <v>0</v>
      </c>
      <c r="N13" s="84">
        <v>7</v>
      </c>
      <c r="O13" s="84">
        <v>6</v>
      </c>
      <c r="P13" s="84">
        <v>8</v>
      </c>
      <c r="Q13" s="84">
        <v>8</v>
      </c>
      <c r="R13" s="84">
        <v>0</v>
      </c>
      <c r="S13" s="84">
        <v>0</v>
      </c>
      <c r="T13" s="84">
        <v>8</v>
      </c>
      <c r="U13" s="84">
        <v>7</v>
      </c>
      <c r="V13" s="84">
        <v>8</v>
      </c>
      <c r="W13" s="84">
        <v>7</v>
      </c>
      <c r="X13" s="84">
        <v>9</v>
      </c>
      <c r="Y13" s="84">
        <v>0</v>
      </c>
      <c r="Z13" s="84">
        <v>7</v>
      </c>
      <c r="AA13" s="84">
        <v>0</v>
      </c>
      <c r="AB13" s="84">
        <v>0</v>
      </c>
      <c r="AC13" s="84">
        <v>9</v>
      </c>
      <c r="AD13" s="84">
        <v>9</v>
      </c>
      <c r="AE13" s="84">
        <v>0</v>
      </c>
      <c r="AF13" s="84">
        <v>9</v>
      </c>
      <c r="AG13" s="84">
        <v>8</v>
      </c>
      <c r="AH13" s="27">
        <f t="shared" si="0"/>
        <v>190</v>
      </c>
      <c r="AI13" s="125"/>
    </row>
    <row r="14" spans="1:35" ht="15.75" thickTop="1">
      <c r="A14" s="120">
        <v>6</v>
      </c>
      <c r="B14" s="122" t="s">
        <v>90</v>
      </c>
      <c r="C14" s="34" t="s">
        <v>28</v>
      </c>
      <c r="D14" s="85">
        <v>0</v>
      </c>
      <c r="E14" s="85">
        <v>7</v>
      </c>
      <c r="F14" s="85">
        <v>6</v>
      </c>
      <c r="G14" s="85">
        <v>5</v>
      </c>
      <c r="H14" s="85">
        <v>6</v>
      </c>
      <c r="I14" s="85">
        <v>0</v>
      </c>
      <c r="J14" s="85">
        <v>0</v>
      </c>
      <c r="K14" s="85">
        <v>8</v>
      </c>
      <c r="L14" s="85">
        <v>0</v>
      </c>
      <c r="M14" s="85">
        <v>0</v>
      </c>
      <c r="N14" s="85">
        <v>0</v>
      </c>
      <c r="O14" s="85">
        <v>9</v>
      </c>
      <c r="P14" s="85">
        <v>6</v>
      </c>
      <c r="Q14" s="85">
        <v>7</v>
      </c>
      <c r="R14" s="85">
        <v>0</v>
      </c>
      <c r="S14" s="85">
        <v>0</v>
      </c>
      <c r="T14" s="85">
        <v>8</v>
      </c>
      <c r="U14" s="85">
        <v>5</v>
      </c>
      <c r="V14" s="85">
        <v>0</v>
      </c>
      <c r="W14" s="85">
        <v>8</v>
      </c>
      <c r="X14" s="85">
        <v>0</v>
      </c>
      <c r="Y14" s="85">
        <v>8</v>
      </c>
      <c r="Z14" s="85">
        <v>0</v>
      </c>
      <c r="AA14" s="85">
        <v>8</v>
      </c>
      <c r="AB14" s="85">
        <v>10</v>
      </c>
      <c r="AC14" s="85">
        <v>0</v>
      </c>
      <c r="AD14" s="85">
        <v>8</v>
      </c>
      <c r="AE14" s="85">
        <v>0</v>
      </c>
      <c r="AF14" s="85">
        <v>0</v>
      </c>
      <c r="AG14" s="85">
        <v>7</v>
      </c>
      <c r="AH14" s="26">
        <f t="shared" si="0"/>
        <v>116</v>
      </c>
      <c r="AI14" s="124">
        <f>AH14+AH15</f>
        <v>284</v>
      </c>
    </row>
    <row r="15" spans="1:35" ht="15.75" thickBot="1">
      <c r="A15" s="121"/>
      <c r="B15" s="123"/>
      <c r="C15" s="32" t="s">
        <v>55</v>
      </c>
      <c r="D15" s="84">
        <v>6</v>
      </c>
      <c r="E15" s="84">
        <v>6</v>
      </c>
      <c r="F15" s="84">
        <v>0</v>
      </c>
      <c r="G15" s="84">
        <v>8</v>
      </c>
      <c r="H15" s="84">
        <v>7</v>
      </c>
      <c r="I15" s="84">
        <v>6</v>
      </c>
      <c r="J15" s="84">
        <v>6</v>
      </c>
      <c r="K15" s="84">
        <v>8</v>
      </c>
      <c r="L15" s="84">
        <v>0</v>
      </c>
      <c r="M15" s="84">
        <v>7</v>
      </c>
      <c r="N15" s="84">
        <v>6</v>
      </c>
      <c r="O15" s="84">
        <v>7</v>
      </c>
      <c r="P15" s="84">
        <v>7</v>
      </c>
      <c r="Q15" s="84">
        <v>7</v>
      </c>
      <c r="R15" s="84">
        <v>6</v>
      </c>
      <c r="S15" s="84">
        <v>6</v>
      </c>
      <c r="T15" s="84">
        <v>5</v>
      </c>
      <c r="U15" s="84">
        <v>6</v>
      </c>
      <c r="V15" s="84">
        <v>7</v>
      </c>
      <c r="W15" s="84">
        <v>7</v>
      </c>
      <c r="X15" s="84">
        <v>6</v>
      </c>
      <c r="Y15" s="84">
        <v>5</v>
      </c>
      <c r="Z15" s="84">
        <v>7</v>
      </c>
      <c r="AA15" s="84">
        <v>7</v>
      </c>
      <c r="AB15" s="84">
        <v>5</v>
      </c>
      <c r="AC15" s="84">
        <v>6</v>
      </c>
      <c r="AD15" s="84">
        <v>7</v>
      </c>
      <c r="AE15" s="84">
        <v>0</v>
      </c>
      <c r="AF15" s="84">
        <v>0</v>
      </c>
      <c r="AG15" s="84">
        <v>7</v>
      </c>
      <c r="AH15" s="27">
        <f t="shared" si="0"/>
        <v>168</v>
      </c>
      <c r="AI15" s="125"/>
    </row>
    <row r="16" spans="1:35" ht="15.75" thickTop="1">
      <c r="A16" s="128">
        <v>7</v>
      </c>
      <c r="B16" s="131" t="s">
        <v>78</v>
      </c>
      <c r="C16" s="31" t="s">
        <v>79</v>
      </c>
      <c r="D16" s="85">
        <v>9</v>
      </c>
      <c r="E16" s="85">
        <v>0</v>
      </c>
      <c r="F16" s="85">
        <v>9</v>
      </c>
      <c r="G16" s="85">
        <v>0</v>
      </c>
      <c r="H16" s="85">
        <v>0</v>
      </c>
      <c r="I16" s="85">
        <v>0</v>
      </c>
      <c r="J16" s="85">
        <v>0</v>
      </c>
      <c r="K16" s="85">
        <v>10</v>
      </c>
      <c r="L16" s="85">
        <v>8</v>
      </c>
      <c r="M16" s="85">
        <v>0</v>
      </c>
      <c r="N16" s="85">
        <v>6</v>
      </c>
      <c r="O16" s="85">
        <v>8</v>
      </c>
      <c r="P16" s="85">
        <v>0</v>
      </c>
      <c r="Q16" s="85">
        <v>0</v>
      </c>
      <c r="R16" s="85">
        <v>9</v>
      </c>
      <c r="S16" s="85">
        <v>0</v>
      </c>
      <c r="T16" s="85">
        <v>0</v>
      </c>
      <c r="U16" s="85">
        <v>7</v>
      </c>
      <c r="V16" s="85">
        <v>0</v>
      </c>
      <c r="W16" s="85">
        <v>0</v>
      </c>
      <c r="X16" s="85">
        <v>8</v>
      </c>
      <c r="Y16" s="85">
        <v>0</v>
      </c>
      <c r="Z16" s="85">
        <v>0</v>
      </c>
      <c r="AA16" s="85">
        <v>0</v>
      </c>
      <c r="AB16" s="85">
        <v>10</v>
      </c>
      <c r="AC16" s="85">
        <v>0</v>
      </c>
      <c r="AD16" s="85">
        <v>9</v>
      </c>
      <c r="AE16" s="85">
        <v>10</v>
      </c>
      <c r="AF16" s="85">
        <v>0</v>
      </c>
      <c r="AG16" s="85">
        <v>9</v>
      </c>
      <c r="AH16" s="26">
        <f t="shared" si="0"/>
        <v>112</v>
      </c>
      <c r="AI16" s="124">
        <f>AH16+AH17</f>
        <v>278</v>
      </c>
    </row>
    <row r="17" spans="1:35" ht="15.75" thickBot="1">
      <c r="A17" s="121"/>
      <c r="B17" s="132"/>
      <c r="C17" s="48" t="s">
        <v>35</v>
      </c>
      <c r="D17" s="84">
        <v>8</v>
      </c>
      <c r="E17" s="84">
        <v>8</v>
      </c>
      <c r="F17" s="84">
        <v>0</v>
      </c>
      <c r="G17" s="84">
        <v>7</v>
      </c>
      <c r="H17" s="84">
        <v>8</v>
      </c>
      <c r="I17" s="84">
        <v>7</v>
      </c>
      <c r="J17" s="84">
        <v>8</v>
      </c>
      <c r="K17" s="84">
        <v>0</v>
      </c>
      <c r="L17" s="84">
        <v>0</v>
      </c>
      <c r="M17" s="84">
        <v>8</v>
      </c>
      <c r="N17" s="84">
        <v>7</v>
      </c>
      <c r="O17" s="84">
        <v>8</v>
      </c>
      <c r="P17" s="84">
        <v>7</v>
      </c>
      <c r="Q17" s="84">
        <v>0</v>
      </c>
      <c r="R17" s="84">
        <v>7</v>
      </c>
      <c r="S17" s="84">
        <v>7</v>
      </c>
      <c r="T17" s="84">
        <v>8</v>
      </c>
      <c r="U17" s="84">
        <v>8</v>
      </c>
      <c r="V17" s="84">
        <v>8</v>
      </c>
      <c r="W17" s="84">
        <v>8</v>
      </c>
      <c r="X17" s="84">
        <v>8</v>
      </c>
      <c r="Y17" s="84">
        <v>0</v>
      </c>
      <c r="Z17" s="84">
        <v>7</v>
      </c>
      <c r="AA17" s="84">
        <v>0</v>
      </c>
      <c r="AB17" s="84">
        <v>0</v>
      </c>
      <c r="AC17" s="84">
        <v>7</v>
      </c>
      <c r="AD17" s="84">
        <v>0</v>
      </c>
      <c r="AE17" s="84">
        <v>8</v>
      </c>
      <c r="AF17" s="84">
        <v>7</v>
      </c>
      <c r="AG17" s="84">
        <v>7</v>
      </c>
      <c r="AH17" s="27">
        <f t="shared" si="0"/>
        <v>166</v>
      </c>
      <c r="AI17" s="125"/>
    </row>
    <row r="18" spans="1:35" ht="15.75" thickTop="1">
      <c r="A18" s="120">
        <v>8</v>
      </c>
      <c r="B18" s="126" t="s">
        <v>102</v>
      </c>
      <c r="C18" s="45" t="s">
        <v>93</v>
      </c>
      <c r="D18" s="85">
        <v>7</v>
      </c>
      <c r="E18" s="85">
        <v>3</v>
      </c>
      <c r="F18" s="85">
        <v>8</v>
      </c>
      <c r="G18" s="85">
        <v>7</v>
      </c>
      <c r="H18" s="85">
        <v>5</v>
      </c>
      <c r="I18" s="85">
        <v>0</v>
      </c>
      <c r="J18" s="85">
        <v>1</v>
      </c>
      <c r="K18" s="85">
        <v>0</v>
      </c>
      <c r="L18" s="85">
        <v>5</v>
      </c>
      <c r="M18" s="85">
        <v>4</v>
      </c>
      <c r="N18" s="85">
        <v>6</v>
      </c>
      <c r="O18" s="85">
        <v>2</v>
      </c>
      <c r="P18" s="85">
        <v>0</v>
      </c>
      <c r="Q18" s="85">
        <v>8</v>
      </c>
      <c r="R18" s="85">
        <v>0</v>
      </c>
      <c r="S18" s="85">
        <v>7</v>
      </c>
      <c r="T18" s="85">
        <v>0</v>
      </c>
      <c r="U18" s="85">
        <v>7</v>
      </c>
      <c r="V18" s="85">
        <v>8</v>
      </c>
      <c r="W18" s="85">
        <v>0</v>
      </c>
      <c r="X18" s="85">
        <v>0</v>
      </c>
      <c r="Y18" s="85">
        <v>0</v>
      </c>
      <c r="Z18" s="85">
        <v>5</v>
      </c>
      <c r="AA18" s="85">
        <v>4</v>
      </c>
      <c r="AB18" s="85">
        <v>10</v>
      </c>
      <c r="AC18" s="85">
        <v>5</v>
      </c>
      <c r="AD18" s="85">
        <v>0</v>
      </c>
      <c r="AE18" s="85">
        <v>8</v>
      </c>
      <c r="AF18" s="85">
        <v>0</v>
      </c>
      <c r="AG18" s="85">
        <v>9</v>
      </c>
      <c r="AH18" s="26">
        <f t="shared" si="0"/>
        <v>119</v>
      </c>
      <c r="AI18" s="124">
        <f>AH18+AH19</f>
        <v>258</v>
      </c>
    </row>
    <row r="19" spans="1:35" ht="15.75" thickBot="1">
      <c r="A19" s="121"/>
      <c r="B19" s="127"/>
      <c r="C19" s="32" t="s">
        <v>94</v>
      </c>
      <c r="D19" s="84">
        <v>0</v>
      </c>
      <c r="E19" s="84">
        <v>4</v>
      </c>
      <c r="F19" s="84">
        <v>8</v>
      </c>
      <c r="G19" s="84">
        <v>0</v>
      </c>
      <c r="H19" s="84">
        <v>0</v>
      </c>
      <c r="I19" s="84">
        <v>7</v>
      </c>
      <c r="J19" s="84">
        <v>6</v>
      </c>
      <c r="K19" s="84">
        <v>7</v>
      </c>
      <c r="L19" s="84">
        <v>7</v>
      </c>
      <c r="M19" s="84">
        <v>0</v>
      </c>
      <c r="N19" s="84">
        <v>0</v>
      </c>
      <c r="O19" s="84">
        <v>7</v>
      </c>
      <c r="P19" s="84">
        <v>6</v>
      </c>
      <c r="Q19" s="84">
        <v>7</v>
      </c>
      <c r="R19" s="84">
        <v>7</v>
      </c>
      <c r="S19" s="84">
        <v>0</v>
      </c>
      <c r="T19" s="84">
        <v>8</v>
      </c>
      <c r="U19" s="84">
        <v>7</v>
      </c>
      <c r="V19" s="84">
        <v>7</v>
      </c>
      <c r="W19" s="84">
        <v>0</v>
      </c>
      <c r="X19" s="84">
        <v>8</v>
      </c>
      <c r="Y19" s="84">
        <v>8</v>
      </c>
      <c r="Z19" s="84">
        <v>7</v>
      </c>
      <c r="AA19" s="84">
        <v>0</v>
      </c>
      <c r="AB19" s="84">
        <v>7</v>
      </c>
      <c r="AC19" s="84">
        <v>0</v>
      </c>
      <c r="AD19" s="84">
        <v>0</v>
      </c>
      <c r="AE19" s="84">
        <v>7</v>
      </c>
      <c r="AF19" s="84">
        <v>7</v>
      </c>
      <c r="AG19" s="84">
        <v>7</v>
      </c>
      <c r="AH19" s="27">
        <f t="shared" si="0"/>
        <v>139</v>
      </c>
      <c r="AI19" s="125"/>
    </row>
    <row r="20" spans="1:35" ht="15.75" thickTop="1">
      <c r="A20" s="120">
        <v>9</v>
      </c>
      <c r="B20" s="122" t="s">
        <v>58</v>
      </c>
      <c r="C20" s="34" t="s">
        <v>59</v>
      </c>
      <c r="D20" s="85">
        <v>0</v>
      </c>
      <c r="E20" s="85">
        <v>0</v>
      </c>
      <c r="F20" s="85">
        <v>7</v>
      </c>
      <c r="G20" s="85">
        <v>0</v>
      </c>
      <c r="H20" s="85">
        <v>0</v>
      </c>
      <c r="I20" s="85">
        <v>0</v>
      </c>
      <c r="J20" s="85">
        <v>8</v>
      </c>
      <c r="K20" s="85">
        <v>4</v>
      </c>
      <c r="L20" s="85">
        <v>5</v>
      </c>
      <c r="M20" s="85">
        <v>9</v>
      </c>
      <c r="N20" s="85">
        <v>10</v>
      </c>
      <c r="O20" s="85">
        <v>7</v>
      </c>
      <c r="P20" s="85">
        <v>6</v>
      </c>
      <c r="Q20" s="85">
        <v>9</v>
      </c>
      <c r="R20" s="85">
        <v>5</v>
      </c>
      <c r="S20" s="85">
        <v>6</v>
      </c>
      <c r="T20" s="85">
        <v>0</v>
      </c>
      <c r="U20" s="85">
        <v>9</v>
      </c>
      <c r="V20" s="85">
        <v>10</v>
      </c>
      <c r="W20" s="85">
        <v>0</v>
      </c>
      <c r="X20" s="85">
        <v>9</v>
      </c>
      <c r="Y20" s="85">
        <v>0</v>
      </c>
      <c r="Z20" s="85">
        <v>0</v>
      </c>
      <c r="AA20" s="85">
        <v>0</v>
      </c>
      <c r="AB20" s="85">
        <v>5</v>
      </c>
      <c r="AC20" s="85">
        <v>0</v>
      </c>
      <c r="AD20" s="85">
        <v>6</v>
      </c>
      <c r="AE20" s="85">
        <v>8</v>
      </c>
      <c r="AF20" s="85">
        <v>0</v>
      </c>
      <c r="AG20" s="85">
        <v>0</v>
      </c>
      <c r="AH20" s="26">
        <f t="shared" si="0"/>
        <v>123</v>
      </c>
      <c r="AI20" s="124">
        <f>AH20+AH21</f>
        <v>256</v>
      </c>
    </row>
    <row r="21" spans="1:35" ht="15.75" thickBot="1">
      <c r="A21" s="121"/>
      <c r="B21" s="123"/>
      <c r="C21" s="32" t="s">
        <v>61</v>
      </c>
      <c r="D21" s="84">
        <v>7</v>
      </c>
      <c r="E21" s="84">
        <v>7</v>
      </c>
      <c r="F21" s="84">
        <v>0</v>
      </c>
      <c r="G21" s="84">
        <v>7</v>
      </c>
      <c r="H21" s="84">
        <v>7</v>
      </c>
      <c r="I21" s="84">
        <v>0</v>
      </c>
      <c r="J21" s="84">
        <v>0</v>
      </c>
      <c r="K21" s="84">
        <v>0</v>
      </c>
      <c r="L21" s="84">
        <v>6</v>
      </c>
      <c r="M21" s="84">
        <v>7</v>
      </c>
      <c r="N21" s="84">
        <v>7</v>
      </c>
      <c r="O21" s="84">
        <v>0</v>
      </c>
      <c r="P21" s="84">
        <v>0</v>
      </c>
      <c r="Q21" s="84">
        <v>6</v>
      </c>
      <c r="R21" s="84">
        <v>7</v>
      </c>
      <c r="S21" s="84">
        <v>8</v>
      </c>
      <c r="T21" s="84">
        <v>7</v>
      </c>
      <c r="U21" s="84">
        <v>0</v>
      </c>
      <c r="V21" s="84">
        <v>0</v>
      </c>
      <c r="W21" s="84">
        <v>7</v>
      </c>
      <c r="X21" s="84">
        <v>0</v>
      </c>
      <c r="Y21" s="84">
        <v>7</v>
      </c>
      <c r="Z21" s="84">
        <v>8</v>
      </c>
      <c r="AA21" s="84">
        <v>7</v>
      </c>
      <c r="AB21" s="84">
        <v>7</v>
      </c>
      <c r="AC21" s="84">
        <v>0</v>
      </c>
      <c r="AD21" s="84">
        <v>7</v>
      </c>
      <c r="AE21" s="84">
        <v>6</v>
      </c>
      <c r="AF21" s="84">
        <v>8</v>
      </c>
      <c r="AG21" s="84">
        <v>0</v>
      </c>
      <c r="AH21" s="27">
        <f t="shared" si="0"/>
        <v>133</v>
      </c>
      <c r="AI21" s="125"/>
    </row>
    <row r="22" spans="1:35" ht="15.75" thickTop="1">
      <c r="A22" s="128">
        <v>10</v>
      </c>
      <c r="B22" s="126" t="s">
        <v>86</v>
      </c>
      <c r="C22" s="34" t="s">
        <v>63</v>
      </c>
      <c r="D22" s="85">
        <v>0</v>
      </c>
      <c r="E22" s="85">
        <v>0</v>
      </c>
      <c r="F22" s="85">
        <v>5</v>
      </c>
      <c r="G22" s="85">
        <v>0</v>
      </c>
      <c r="H22" s="85">
        <v>0</v>
      </c>
      <c r="I22" s="85">
        <v>0</v>
      </c>
      <c r="J22" s="85">
        <v>0</v>
      </c>
      <c r="K22" s="85">
        <v>7</v>
      </c>
      <c r="L22" s="85">
        <v>9</v>
      </c>
      <c r="M22" s="85">
        <v>0</v>
      </c>
      <c r="N22" s="85">
        <v>6</v>
      </c>
      <c r="O22" s="85">
        <v>0</v>
      </c>
      <c r="P22" s="85">
        <v>9</v>
      </c>
      <c r="Q22" s="85">
        <v>7</v>
      </c>
      <c r="R22" s="85">
        <v>8</v>
      </c>
      <c r="S22" s="85">
        <v>0</v>
      </c>
      <c r="T22" s="85">
        <v>0</v>
      </c>
      <c r="U22" s="85">
        <v>0</v>
      </c>
      <c r="V22" s="85">
        <v>9</v>
      </c>
      <c r="W22" s="85">
        <v>8</v>
      </c>
      <c r="X22" s="85">
        <v>0</v>
      </c>
      <c r="Y22" s="85">
        <v>0</v>
      </c>
      <c r="Z22" s="85">
        <v>6</v>
      </c>
      <c r="AA22" s="85">
        <v>0</v>
      </c>
      <c r="AB22" s="85">
        <v>0</v>
      </c>
      <c r="AC22" s="85">
        <v>7</v>
      </c>
      <c r="AD22" s="85">
        <v>0</v>
      </c>
      <c r="AE22" s="85">
        <v>10</v>
      </c>
      <c r="AF22" s="85">
        <v>0</v>
      </c>
      <c r="AG22" s="85">
        <v>9</v>
      </c>
      <c r="AH22" s="26">
        <f t="shared" si="0"/>
        <v>100</v>
      </c>
      <c r="AI22" s="124">
        <f>AH22+AH23</f>
        <v>254</v>
      </c>
    </row>
    <row r="23" spans="1:35" ht="15.75" thickBot="1">
      <c r="A23" s="121"/>
      <c r="B23" s="127"/>
      <c r="C23" s="32" t="s">
        <v>64</v>
      </c>
      <c r="D23" s="84">
        <v>0</v>
      </c>
      <c r="E23" s="84">
        <v>7</v>
      </c>
      <c r="F23" s="84">
        <v>9</v>
      </c>
      <c r="G23" s="84">
        <v>8</v>
      </c>
      <c r="H23" s="84">
        <v>0</v>
      </c>
      <c r="I23" s="84">
        <v>8</v>
      </c>
      <c r="J23" s="84">
        <v>0</v>
      </c>
      <c r="K23" s="84">
        <v>8</v>
      </c>
      <c r="L23" s="84">
        <v>10</v>
      </c>
      <c r="M23" s="84">
        <v>8</v>
      </c>
      <c r="N23" s="84">
        <v>6</v>
      </c>
      <c r="O23" s="84">
        <v>0</v>
      </c>
      <c r="P23" s="84">
        <v>0</v>
      </c>
      <c r="Q23" s="84">
        <v>8</v>
      </c>
      <c r="R23" s="84">
        <v>0</v>
      </c>
      <c r="S23" s="84">
        <v>9</v>
      </c>
      <c r="T23" s="84">
        <v>9</v>
      </c>
      <c r="U23" s="84">
        <v>8</v>
      </c>
      <c r="V23" s="84">
        <v>0</v>
      </c>
      <c r="W23" s="84">
        <v>6</v>
      </c>
      <c r="X23" s="84">
        <v>7</v>
      </c>
      <c r="Y23" s="84">
        <v>0</v>
      </c>
      <c r="Z23" s="84">
        <v>8</v>
      </c>
      <c r="AA23" s="84">
        <v>9</v>
      </c>
      <c r="AB23" s="84">
        <v>8</v>
      </c>
      <c r="AC23" s="84">
        <v>0</v>
      </c>
      <c r="AD23" s="84">
        <v>9</v>
      </c>
      <c r="AE23" s="84">
        <v>0</v>
      </c>
      <c r="AF23" s="84">
        <v>9</v>
      </c>
      <c r="AG23" s="84">
        <v>0</v>
      </c>
      <c r="AH23" s="27">
        <f t="shared" si="0"/>
        <v>154</v>
      </c>
      <c r="AI23" s="125"/>
    </row>
    <row r="24" spans="1:35" ht="15.75" thickTop="1">
      <c r="A24" s="120">
        <v>11</v>
      </c>
      <c r="B24" s="131" t="s">
        <v>21</v>
      </c>
      <c r="C24" s="31" t="s">
        <v>22</v>
      </c>
      <c r="D24" s="85">
        <v>0</v>
      </c>
      <c r="E24" s="85">
        <v>0</v>
      </c>
      <c r="F24" s="85">
        <v>0</v>
      </c>
      <c r="G24" s="85">
        <v>5</v>
      </c>
      <c r="H24" s="85">
        <v>0</v>
      </c>
      <c r="I24" s="85">
        <v>8</v>
      </c>
      <c r="J24" s="85">
        <v>0</v>
      </c>
      <c r="K24" s="85">
        <v>0</v>
      </c>
      <c r="L24" s="85">
        <v>7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9</v>
      </c>
      <c r="T24" s="85">
        <v>0</v>
      </c>
      <c r="U24" s="85">
        <v>7</v>
      </c>
      <c r="V24" s="85">
        <v>5</v>
      </c>
      <c r="W24" s="85">
        <v>7</v>
      </c>
      <c r="X24" s="85">
        <v>0</v>
      </c>
      <c r="Y24" s="85">
        <v>9</v>
      </c>
      <c r="Z24" s="85">
        <v>10</v>
      </c>
      <c r="AA24" s="85">
        <v>9</v>
      </c>
      <c r="AB24" s="85">
        <v>0</v>
      </c>
      <c r="AC24" s="85">
        <v>0</v>
      </c>
      <c r="AD24" s="85">
        <v>8</v>
      </c>
      <c r="AE24" s="85">
        <v>0</v>
      </c>
      <c r="AF24" s="85">
        <v>0</v>
      </c>
      <c r="AG24" s="85">
        <v>9</v>
      </c>
      <c r="AH24" s="26">
        <f t="shared" si="0"/>
        <v>93</v>
      </c>
      <c r="AI24" s="124">
        <f>AH24+AH25</f>
        <v>243</v>
      </c>
    </row>
    <row r="25" spans="1:35" ht="15.75" thickBot="1">
      <c r="A25" s="121"/>
      <c r="B25" s="132"/>
      <c r="C25" s="12" t="s">
        <v>23</v>
      </c>
      <c r="D25" s="84">
        <v>0</v>
      </c>
      <c r="E25" s="84">
        <v>8</v>
      </c>
      <c r="F25" s="84">
        <v>8</v>
      </c>
      <c r="G25" s="84">
        <v>7</v>
      </c>
      <c r="H25" s="84">
        <v>8</v>
      </c>
      <c r="I25" s="84">
        <v>7</v>
      </c>
      <c r="J25" s="84">
        <v>0</v>
      </c>
      <c r="K25" s="84">
        <v>0</v>
      </c>
      <c r="L25" s="84">
        <v>7</v>
      </c>
      <c r="M25" s="84">
        <v>7</v>
      </c>
      <c r="N25" s="84">
        <v>8</v>
      </c>
      <c r="O25" s="84">
        <v>8</v>
      </c>
      <c r="P25" s="84">
        <v>8</v>
      </c>
      <c r="Q25" s="84">
        <v>8</v>
      </c>
      <c r="R25" s="84">
        <v>0</v>
      </c>
      <c r="S25" s="84">
        <v>8</v>
      </c>
      <c r="T25" s="84">
        <v>7</v>
      </c>
      <c r="U25" s="84">
        <v>0</v>
      </c>
      <c r="V25" s="84">
        <v>6</v>
      </c>
      <c r="W25" s="84">
        <v>7</v>
      </c>
      <c r="X25" s="84">
        <v>0</v>
      </c>
      <c r="Y25" s="84">
        <v>8</v>
      </c>
      <c r="Z25" s="84">
        <v>8</v>
      </c>
      <c r="AA25" s="84">
        <v>0</v>
      </c>
      <c r="AB25" s="84">
        <v>7</v>
      </c>
      <c r="AC25" s="84">
        <v>8</v>
      </c>
      <c r="AD25" s="84">
        <v>0</v>
      </c>
      <c r="AE25" s="84">
        <v>0</v>
      </c>
      <c r="AF25" s="84">
        <v>0</v>
      </c>
      <c r="AG25" s="84">
        <v>7</v>
      </c>
      <c r="AH25" s="27">
        <f t="shared" si="0"/>
        <v>150</v>
      </c>
      <c r="AI25" s="125"/>
    </row>
    <row r="26" spans="1:35" ht="15.75" thickTop="1">
      <c r="A26" s="120">
        <v>12</v>
      </c>
      <c r="B26" s="129" t="s">
        <v>100</v>
      </c>
      <c r="C26" s="86" t="s">
        <v>15</v>
      </c>
      <c r="D26" s="85">
        <v>9</v>
      </c>
      <c r="E26" s="85">
        <v>0</v>
      </c>
      <c r="F26" s="85">
        <v>0</v>
      </c>
      <c r="G26" s="85">
        <v>0</v>
      </c>
      <c r="H26" s="85">
        <v>6</v>
      </c>
      <c r="I26" s="85">
        <v>6</v>
      </c>
      <c r="J26" s="85">
        <v>0</v>
      </c>
      <c r="K26" s="85">
        <v>0</v>
      </c>
      <c r="L26" s="85">
        <v>0</v>
      </c>
      <c r="M26" s="85">
        <v>0</v>
      </c>
      <c r="N26" s="85">
        <v>8</v>
      </c>
      <c r="O26" s="85">
        <v>0</v>
      </c>
      <c r="P26" s="85">
        <v>0</v>
      </c>
      <c r="Q26" s="85">
        <v>0</v>
      </c>
      <c r="R26" s="85">
        <v>6</v>
      </c>
      <c r="S26" s="85">
        <v>9</v>
      </c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85">
        <v>7</v>
      </c>
      <c r="Z26" s="85">
        <v>0</v>
      </c>
      <c r="AA26" s="85">
        <v>0</v>
      </c>
      <c r="AB26" s="85">
        <v>9</v>
      </c>
      <c r="AC26" s="85">
        <v>0</v>
      </c>
      <c r="AD26" s="85">
        <v>0</v>
      </c>
      <c r="AE26" s="85">
        <v>5</v>
      </c>
      <c r="AF26" s="85">
        <v>9</v>
      </c>
      <c r="AG26" s="85">
        <v>9</v>
      </c>
      <c r="AH26" s="26">
        <f t="shared" si="0"/>
        <v>83</v>
      </c>
      <c r="AI26" s="124">
        <f>AH26+AH27</f>
        <v>242</v>
      </c>
    </row>
    <row r="27" spans="1:35" ht="15.75" thickBot="1">
      <c r="A27" s="121"/>
      <c r="B27" s="130"/>
      <c r="C27" s="38" t="s">
        <v>16</v>
      </c>
      <c r="D27" s="84">
        <v>0</v>
      </c>
      <c r="E27" s="84">
        <v>8</v>
      </c>
      <c r="F27" s="84">
        <v>9</v>
      </c>
      <c r="G27" s="84">
        <v>7</v>
      </c>
      <c r="H27" s="84">
        <v>0</v>
      </c>
      <c r="I27" s="84">
        <v>9</v>
      </c>
      <c r="J27" s="84">
        <v>8</v>
      </c>
      <c r="K27" s="84">
        <v>8</v>
      </c>
      <c r="L27" s="84">
        <v>0</v>
      </c>
      <c r="M27" s="84">
        <v>0</v>
      </c>
      <c r="N27" s="84">
        <v>7</v>
      </c>
      <c r="O27" s="84">
        <v>9</v>
      </c>
      <c r="P27" s="84">
        <v>7</v>
      </c>
      <c r="Q27" s="84">
        <v>0</v>
      </c>
      <c r="R27" s="84">
        <v>8</v>
      </c>
      <c r="S27" s="84">
        <v>10</v>
      </c>
      <c r="T27" s="84">
        <v>8</v>
      </c>
      <c r="U27" s="84">
        <v>9</v>
      </c>
      <c r="V27" s="84">
        <v>0</v>
      </c>
      <c r="W27" s="84">
        <v>10</v>
      </c>
      <c r="X27" s="84">
        <v>0</v>
      </c>
      <c r="Y27" s="84">
        <v>9</v>
      </c>
      <c r="Z27" s="84">
        <v>9</v>
      </c>
      <c r="AA27" s="84">
        <v>8</v>
      </c>
      <c r="AB27" s="84">
        <v>0</v>
      </c>
      <c r="AC27" s="84">
        <v>8</v>
      </c>
      <c r="AD27" s="84">
        <v>0</v>
      </c>
      <c r="AE27" s="84">
        <v>0</v>
      </c>
      <c r="AF27" s="84">
        <v>8</v>
      </c>
      <c r="AG27" s="84">
        <v>0</v>
      </c>
      <c r="AH27" s="27">
        <f t="shared" si="0"/>
        <v>159</v>
      </c>
      <c r="AI27" s="125"/>
    </row>
    <row r="28" spans="1:35" ht="15.75" thickTop="1">
      <c r="A28" s="128">
        <v>13</v>
      </c>
      <c r="B28" s="131" t="s">
        <v>74</v>
      </c>
      <c r="C28" s="31" t="s">
        <v>53</v>
      </c>
      <c r="D28" s="85">
        <v>6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7</v>
      </c>
      <c r="Q28" s="85">
        <v>6</v>
      </c>
      <c r="R28" s="85">
        <v>9</v>
      </c>
      <c r="S28" s="85">
        <v>0</v>
      </c>
      <c r="T28" s="85">
        <v>0</v>
      </c>
      <c r="U28" s="85">
        <v>0</v>
      </c>
      <c r="V28" s="85">
        <v>0</v>
      </c>
      <c r="W28" s="85">
        <v>8</v>
      </c>
      <c r="X28" s="85">
        <v>8</v>
      </c>
      <c r="Y28" s="85">
        <v>5</v>
      </c>
      <c r="Z28" s="85">
        <v>5</v>
      </c>
      <c r="AA28" s="85">
        <v>0</v>
      </c>
      <c r="AB28" s="85">
        <v>0</v>
      </c>
      <c r="AC28" s="85">
        <v>0</v>
      </c>
      <c r="AD28" s="85">
        <v>7</v>
      </c>
      <c r="AE28" s="85">
        <v>8</v>
      </c>
      <c r="AF28" s="85">
        <v>7</v>
      </c>
      <c r="AG28" s="85">
        <v>0</v>
      </c>
      <c r="AH28" s="26">
        <f t="shared" si="0"/>
        <v>76</v>
      </c>
      <c r="AI28" s="124">
        <f>AH28+AH29</f>
        <v>224</v>
      </c>
    </row>
    <row r="29" spans="1:35" ht="15.75" thickBot="1">
      <c r="A29" s="121"/>
      <c r="B29" s="132"/>
      <c r="C29" s="12" t="s">
        <v>54</v>
      </c>
      <c r="D29" s="84">
        <v>6</v>
      </c>
      <c r="E29" s="84">
        <v>5</v>
      </c>
      <c r="F29" s="84">
        <v>8</v>
      </c>
      <c r="G29" s="84">
        <v>9</v>
      </c>
      <c r="H29" s="84">
        <v>6</v>
      </c>
      <c r="I29" s="84">
        <v>6</v>
      </c>
      <c r="J29" s="84">
        <v>7</v>
      </c>
      <c r="K29" s="84">
        <v>7</v>
      </c>
      <c r="L29" s="84">
        <v>0</v>
      </c>
      <c r="M29" s="84">
        <v>6</v>
      </c>
      <c r="N29" s="84">
        <v>7</v>
      </c>
      <c r="O29" s="84">
        <v>0</v>
      </c>
      <c r="P29" s="84">
        <v>0</v>
      </c>
      <c r="Q29" s="84">
        <v>8</v>
      </c>
      <c r="R29" s="84">
        <v>6</v>
      </c>
      <c r="S29" s="84">
        <v>0</v>
      </c>
      <c r="T29" s="84">
        <v>7</v>
      </c>
      <c r="U29" s="84">
        <v>7</v>
      </c>
      <c r="V29" s="84">
        <v>6</v>
      </c>
      <c r="W29" s="84">
        <v>0</v>
      </c>
      <c r="X29" s="84">
        <v>7</v>
      </c>
      <c r="Y29" s="84">
        <v>0</v>
      </c>
      <c r="Z29" s="84">
        <v>7</v>
      </c>
      <c r="AA29" s="84">
        <v>0</v>
      </c>
      <c r="AB29" s="84">
        <v>0</v>
      </c>
      <c r="AC29" s="84">
        <v>7</v>
      </c>
      <c r="AD29" s="84">
        <v>7</v>
      </c>
      <c r="AE29" s="84">
        <v>6</v>
      </c>
      <c r="AF29" s="84">
        <v>6</v>
      </c>
      <c r="AG29" s="84">
        <v>7</v>
      </c>
      <c r="AH29" s="27">
        <f t="shared" si="0"/>
        <v>148</v>
      </c>
      <c r="AI29" s="125"/>
    </row>
    <row r="30" spans="1:35" ht="15.75" thickTop="1">
      <c r="A30" s="120">
        <v>14</v>
      </c>
      <c r="B30" s="129" t="s">
        <v>101</v>
      </c>
      <c r="C30" s="37" t="s">
        <v>96</v>
      </c>
      <c r="D30" s="85">
        <v>5</v>
      </c>
      <c r="E30" s="85">
        <v>2</v>
      </c>
      <c r="F30" s="85">
        <v>9</v>
      </c>
      <c r="G30" s="85">
        <v>10</v>
      </c>
      <c r="H30" s="85">
        <v>8</v>
      </c>
      <c r="I30" s="85">
        <v>6</v>
      </c>
      <c r="J30" s="85">
        <v>0</v>
      </c>
      <c r="K30" s="85">
        <v>5</v>
      </c>
      <c r="L30" s="85">
        <v>9</v>
      </c>
      <c r="M30" s="85">
        <v>10</v>
      </c>
      <c r="N30" s="85">
        <v>0</v>
      </c>
      <c r="O30" s="85">
        <v>8</v>
      </c>
      <c r="P30" s="85">
        <v>0</v>
      </c>
      <c r="Q30" s="85">
        <v>5</v>
      </c>
      <c r="R30" s="85">
        <v>6</v>
      </c>
      <c r="S30" s="85">
        <v>3</v>
      </c>
      <c r="T30" s="85">
        <v>0</v>
      </c>
      <c r="U30" s="85">
        <v>5</v>
      </c>
      <c r="V30" s="85">
        <v>8</v>
      </c>
      <c r="W30" s="85">
        <v>0</v>
      </c>
      <c r="X30" s="85">
        <v>8</v>
      </c>
      <c r="Y30" s="85">
        <v>0</v>
      </c>
      <c r="Z30" s="85">
        <v>3</v>
      </c>
      <c r="AA30" s="85">
        <v>0</v>
      </c>
      <c r="AB30" s="85">
        <v>0</v>
      </c>
      <c r="AC30" s="85">
        <v>5</v>
      </c>
      <c r="AD30" s="85">
        <v>0</v>
      </c>
      <c r="AE30" s="85">
        <v>1</v>
      </c>
      <c r="AF30" s="85">
        <v>5</v>
      </c>
      <c r="AG30" s="85">
        <v>4</v>
      </c>
      <c r="AH30" s="26">
        <f t="shared" si="0"/>
        <v>125</v>
      </c>
      <c r="AI30" s="124">
        <f>AH30+AH31</f>
        <v>218</v>
      </c>
    </row>
    <row r="31" spans="1:35" ht="15.75" thickBot="1">
      <c r="A31" s="121"/>
      <c r="B31" s="130"/>
      <c r="C31" s="38" t="s">
        <v>97</v>
      </c>
      <c r="D31" s="84">
        <v>4</v>
      </c>
      <c r="E31" s="84">
        <v>0</v>
      </c>
      <c r="F31" s="84">
        <v>0</v>
      </c>
      <c r="G31" s="84">
        <v>0</v>
      </c>
      <c r="H31" s="84">
        <v>0</v>
      </c>
      <c r="I31" s="84">
        <v>4</v>
      </c>
      <c r="J31" s="84">
        <v>3</v>
      </c>
      <c r="K31" s="84">
        <v>6</v>
      </c>
      <c r="L31" s="84">
        <v>0</v>
      </c>
      <c r="M31" s="84">
        <v>4</v>
      </c>
      <c r="N31" s="84">
        <v>5</v>
      </c>
      <c r="O31" s="84">
        <v>6</v>
      </c>
      <c r="P31" s="84">
        <v>5</v>
      </c>
      <c r="Q31" s="84">
        <v>6</v>
      </c>
      <c r="R31" s="84">
        <v>6</v>
      </c>
      <c r="S31" s="84">
        <v>5</v>
      </c>
      <c r="T31" s="84">
        <v>6</v>
      </c>
      <c r="U31" s="84">
        <v>0</v>
      </c>
      <c r="V31" s="84">
        <v>0</v>
      </c>
      <c r="W31" s="84">
        <v>0</v>
      </c>
      <c r="X31" s="84">
        <v>0</v>
      </c>
      <c r="Y31" s="84">
        <v>5</v>
      </c>
      <c r="Z31" s="84">
        <v>5</v>
      </c>
      <c r="AA31" s="84">
        <v>6</v>
      </c>
      <c r="AB31" s="84">
        <v>6</v>
      </c>
      <c r="AC31" s="84">
        <v>0</v>
      </c>
      <c r="AD31" s="84">
        <v>5</v>
      </c>
      <c r="AE31" s="84">
        <v>6</v>
      </c>
      <c r="AF31" s="84">
        <v>0</v>
      </c>
      <c r="AG31" s="84">
        <v>0</v>
      </c>
      <c r="AH31" s="27">
        <f t="shared" si="0"/>
        <v>93</v>
      </c>
      <c r="AI31" s="125"/>
    </row>
    <row r="32" spans="1:35" ht="15.75" thickTop="1">
      <c r="A32" s="120">
        <v>15</v>
      </c>
      <c r="B32" s="124" t="s">
        <v>92</v>
      </c>
      <c r="C32" s="43" t="s">
        <v>76</v>
      </c>
      <c r="D32" s="85">
        <v>0</v>
      </c>
      <c r="E32" s="85">
        <v>0</v>
      </c>
      <c r="F32" s="85">
        <v>0</v>
      </c>
      <c r="G32" s="85">
        <v>0</v>
      </c>
      <c r="H32" s="85">
        <v>9</v>
      </c>
      <c r="I32" s="85">
        <v>7</v>
      </c>
      <c r="J32" s="85">
        <v>0</v>
      </c>
      <c r="K32" s="85">
        <v>8</v>
      </c>
      <c r="L32" s="85">
        <v>5</v>
      </c>
      <c r="M32" s="85">
        <v>0</v>
      </c>
      <c r="N32" s="85">
        <v>0</v>
      </c>
      <c r="O32" s="85">
        <v>6</v>
      </c>
      <c r="P32" s="85">
        <v>8</v>
      </c>
      <c r="Q32" s="85">
        <v>0</v>
      </c>
      <c r="R32" s="85">
        <v>0</v>
      </c>
      <c r="S32" s="85">
        <v>0</v>
      </c>
      <c r="T32" s="85">
        <v>0</v>
      </c>
      <c r="U32" s="85">
        <v>6</v>
      </c>
      <c r="V32" s="85">
        <v>8</v>
      </c>
      <c r="W32" s="85">
        <v>0</v>
      </c>
      <c r="X32" s="85">
        <v>0</v>
      </c>
      <c r="Y32" s="85">
        <v>9</v>
      </c>
      <c r="Z32" s="85">
        <v>0</v>
      </c>
      <c r="AA32" s="85">
        <v>9</v>
      </c>
      <c r="AB32" s="85">
        <v>5</v>
      </c>
      <c r="AC32" s="85">
        <v>0</v>
      </c>
      <c r="AD32" s="85">
        <v>0</v>
      </c>
      <c r="AE32" s="85">
        <v>0</v>
      </c>
      <c r="AF32" s="85">
        <v>0</v>
      </c>
      <c r="AG32" s="85">
        <v>0</v>
      </c>
      <c r="AH32" s="26">
        <f t="shared" si="0"/>
        <v>80</v>
      </c>
      <c r="AI32" s="124">
        <f>AH32+AH33</f>
        <v>217</v>
      </c>
    </row>
    <row r="33" spans="1:35" ht="15.75" thickBot="1">
      <c r="A33" s="121"/>
      <c r="B33" s="125"/>
      <c r="C33" s="42" t="s">
        <v>75</v>
      </c>
      <c r="D33" s="84">
        <v>0</v>
      </c>
      <c r="E33" s="84">
        <v>0</v>
      </c>
      <c r="F33" s="84">
        <v>6</v>
      </c>
      <c r="G33" s="84">
        <v>0</v>
      </c>
      <c r="H33" s="84">
        <v>0</v>
      </c>
      <c r="I33" s="84">
        <v>0</v>
      </c>
      <c r="J33" s="84">
        <v>7</v>
      </c>
      <c r="K33" s="84">
        <v>0</v>
      </c>
      <c r="L33" s="84">
        <v>7</v>
      </c>
      <c r="M33" s="84">
        <v>6</v>
      </c>
      <c r="N33" s="84">
        <v>6</v>
      </c>
      <c r="O33" s="84">
        <v>8</v>
      </c>
      <c r="P33" s="84">
        <v>7</v>
      </c>
      <c r="Q33" s="84">
        <v>7</v>
      </c>
      <c r="R33" s="84">
        <v>6</v>
      </c>
      <c r="S33" s="84">
        <v>0</v>
      </c>
      <c r="T33" s="84">
        <v>0</v>
      </c>
      <c r="U33" s="84">
        <v>7</v>
      </c>
      <c r="V33" s="84">
        <v>8</v>
      </c>
      <c r="W33" s="84">
        <v>0</v>
      </c>
      <c r="X33" s="84">
        <v>7</v>
      </c>
      <c r="Y33" s="84">
        <v>6</v>
      </c>
      <c r="Z33" s="84">
        <v>6</v>
      </c>
      <c r="AA33" s="84">
        <v>8</v>
      </c>
      <c r="AB33" s="84">
        <v>7</v>
      </c>
      <c r="AC33" s="84">
        <v>6</v>
      </c>
      <c r="AD33" s="84">
        <v>8</v>
      </c>
      <c r="AE33" s="84">
        <v>0</v>
      </c>
      <c r="AF33" s="84">
        <v>7</v>
      </c>
      <c r="AG33" s="84">
        <v>7</v>
      </c>
      <c r="AH33" s="27">
        <f t="shared" si="0"/>
        <v>137</v>
      </c>
      <c r="AI33" s="125"/>
    </row>
    <row r="34" spans="1:35" ht="15.75" thickTop="1">
      <c r="A34" s="128">
        <v>16</v>
      </c>
      <c r="B34" s="124" t="s">
        <v>91</v>
      </c>
      <c r="C34" s="43" t="s">
        <v>27</v>
      </c>
      <c r="D34" s="85">
        <v>0</v>
      </c>
      <c r="E34" s="85">
        <v>0</v>
      </c>
      <c r="F34" s="85">
        <v>9</v>
      </c>
      <c r="G34" s="85">
        <v>0</v>
      </c>
      <c r="H34" s="85">
        <v>0</v>
      </c>
      <c r="I34" s="85">
        <v>0</v>
      </c>
      <c r="J34" s="85">
        <v>0</v>
      </c>
      <c r="K34" s="85">
        <v>6</v>
      </c>
      <c r="L34" s="85">
        <v>8</v>
      </c>
      <c r="M34" s="85">
        <v>0</v>
      </c>
      <c r="N34" s="85">
        <v>0</v>
      </c>
      <c r="O34" s="85">
        <v>7</v>
      </c>
      <c r="P34" s="85">
        <v>0</v>
      </c>
      <c r="Q34" s="85">
        <v>5</v>
      </c>
      <c r="R34" s="85">
        <v>0</v>
      </c>
      <c r="S34" s="85">
        <v>0</v>
      </c>
      <c r="T34" s="85">
        <v>0</v>
      </c>
      <c r="U34" s="85">
        <v>0</v>
      </c>
      <c r="V34" s="85">
        <v>0</v>
      </c>
      <c r="W34" s="85">
        <v>7</v>
      </c>
      <c r="X34" s="85">
        <v>0</v>
      </c>
      <c r="Y34" s="85">
        <v>8</v>
      </c>
      <c r="Z34" s="85">
        <v>9</v>
      </c>
      <c r="AA34" s="85">
        <v>8</v>
      </c>
      <c r="AB34" s="85">
        <v>7</v>
      </c>
      <c r="AC34" s="85">
        <v>9</v>
      </c>
      <c r="AD34" s="85">
        <v>0</v>
      </c>
      <c r="AE34" s="85">
        <v>9</v>
      </c>
      <c r="AF34" s="85">
        <v>0</v>
      </c>
      <c r="AG34" s="85">
        <v>0</v>
      </c>
      <c r="AH34" s="26">
        <f t="shared" si="0"/>
        <v>92</v>
      </c>
      <c r="AI34" s="124">
        <f>AH34+AH35</f>
        <v>208</v>
      </c>
    </row>
    <row r="35" spans="1:35" ht="15.75" thickBot="1">
      <c r="A35" s="121"/>
      <c r="B35" s="125"/>
      <c r="C35" s="47" t="s">
        <v>26</v>
      </c>
      <c r="D35" s="84">
        <v>7</v>
      </c>
      <c r="E35" s="84">
        <v>6</v>
      </c>
      <c r="F35" s="84">
        <v>7</v>
      </c>
      <c r="G35" s="84">
        <v>0</v>
      </c>
      <c r="H35" s="84">
        <v>0</v>
      </c>
      <c r="I35" s="84">
        <v>0</v>
      </c>
      <c r="J35" s="84">
        <v>0</v>
      </c>
      <c r="K35" s="84">
        <v>7</v>
      </c>
      <c r="L35" s="84">
        <v>6</v>
      </c>
      <c r="M35" s="84">
        <v>7</v>
      </c>
      <c r="N35" s="84">
        <v>0</v>
      </c>
      <c r="O35" s="84">
        <v>6</v>
      </c>
      <c r="P35" s="84">
        <v>7</v>
      </c>
      <c r="Q35" s="84">
        <v>0</v>
      </c>
      <c r="R35" s="84">
        <v>0</v>
      </c>
      <c r="S35" s="84">
        <v>0</v>
      </c>
      <c r="T35" s="84">
        <v>0</v>
      </c>
      <c r="U35" s="84">
        <v>5</v>
      </c>
      <c r="V35" s="84">
        <v>7</v>
      </c>
      <c r="W35" s="84">
        <v>0</v>
      </c>
      <c r="X35" s="84">
        <v>6</v>
      </c>
      <c r="Y35" s="84">
        <v>6</v>
      </c>
      <c r="Z35" s="84">
        <v>8</v>
      </c>
      <c r="AA35" s="84">
        <v>0</v>
      </c>
      <c r="AB35" s="84">
        <v>0</v>
      </c>
      <c r="AC35" s="84">
        <v>6</v>
      </c>
      <c r="AD35" s="84">
        <v>6</v>
      </c>
      <c r="AE35" s="84">
        <v>6</v>
      </c>
      <c r="AF35" s="84">
        <v>5</v>
      </c>
      <c r="AG35" s="84">
        <v>8</v>
      </c>
      <c r="AH35" s="27">
        <f t="shared" si="0"/>
        <v>116</v>
      </c>
      <c r="AI35" s="125"/>
    </row>
    <row r="36" spans="1:35" ht="15.75" thickTop="1">
      <c r="A36" s="120">
        <v>17</v>
      </c>
      <c r="B36" s="126" t="s">
        <v>85</v>
      </c>
      <c r="C36" s="34" t="s">
        <v>52</v>
      </c>
      <c r="D36" s="85">
        <v>0</v>
      </c>
      <c r="E36" s="85">
        <v>4</v>
      </c>
      <c r="F36" s="85">
        <v>6</v>
      </c>
      <c r="G36" s="85">
        <v>0</v>
      </c>
      <c r="H36" s="85">
        <v>0</v>
      </c>
      <c r="I36" s="85">
        <v>8</v>
      </c>
      <c r="J36" s="85">
        <v>9</v>
      </c>
      <c r="K36" s="85">
        <v>10</v>
      </c>
      <c r="L36" s="85">
        <v>0</v>
      </c>
      <c r="M36" s="85">
        <v>0</v>
      </c>
      <c r="N36" s="85">
        <v>5</v>
      </c>
      <c r="O36" s="85">
        <v>9</v>
      </c>
      <c r="P36" s="85">
        <v>0</v>
      </c>
      <c r="Q36" s="85">
        <v>0</v>
      </c>
      <c r="R36" s="85">
        <v>0</v>
      </c>
      <c r="S36" s="85">
        <v>8</v>
      </c>
      <c r="T36" s="85">
        <v>10</v>
      </c>
      <c r="U36" s="85">
        <v>0</v>
      </c>
      <c r="V36" s="85">
        <v>0</v>
      </c>
      <c r="W36" s="85">
        <v>8</v>
      </c>
      <c r="X36" s="85">
        <v>1</v>
      </c>
      <c r="Y36" s="85">
        <v>4</v>
      </c>
      <c r="Z36" s="85">
        <v>0</v>
      </c>
      <c r="AA36" s="85">
        <v>6</v>
      </c>
      <c r="AB36" s="85">
        <v>0</v>
      </c>
      <c r="AC36" s="85">
        <v>8</v>
      </c>
      <c r="AD36" s="85">
        <v>9</v>
      </c>
      <c r="AE36" s="85">
        <v>0</v>
      </c>
      <c r="AF36" s="85">
        <v>0</v>
      </c>
      <c r="AG36" s="85">
        <v>5</v>
      </c>
      <c r="AH36" s="26">
        <f t="shared" si="0"/>
        <v>110</v>
      </c>
      <c r="AI36" s="124">
        <f>AH36+AH37</f>
        <v>205</v>
      </c>
    </row>
    <row r="37" spans="1:35" ht="15.75" thickBot="1">
      <c r="A37" s="121"/>
      <c r="B37" s="127"/>
      <c r="C37" s="32" t="s">
        <v>24</v>
      </c>
      <c r="D37" s="84">
        <v>0</v>
      </c>
      <c r="E37" s="84">
        <v>0</v>
      </c>
      <c r="F37" s="84">
        <v>0</v>
      </c>
      <c r="G37" s="84">
        <v>6</v>
      </c>
      <c r="H37" s="84">
        <v>7</v>
      </c>
      <c r="I37" s="84">
        <v>0</v>
      </c>
      <c r="J37" s="84">
        <v>5</v>
      </c>
      <c r="K37" s="84">
        <v>7</v>
      </c>
      <c r="L37" s="84">
        <v>0</v>
      </c>
      <c r="M37" s="84">
        <v>8</v>
      </c>
      <c r="N37" s="84">
        <v>0</v>
      </c>
      <c r="O37" s="84">
        <v>7</v>
      </c>
      <c r="P37" s="84">
        <v>0</v>
      </c>
      <c r="Q37" s="84">
        <v>0</v>
      </c>
      <c r="R37" s="84">
        <v>6</v>
      </c>
      <c r="S37" s="84">
        <v>0</v>
      </c>
      <c r="T37" s="84">
        <v>7</v>
      </c>
      <c r="U37" s="84">
        <v>8</v>
      </c>
      <c r="V37" s="84">
        <v>0</v>
      </c>
      <c r="W37" s="84">
        <v>7</v>
      </c>
      <c r="X37" s="84">
        <v>8</v>
      </c>
      <c r="Y37" s="84">
        <v>0</v>
      </c>
      <c r="Z37" s="84">
        <v>0</v>
      </c>
      <c r="AA37" s="84">
        <v>0</v>
      </c>
      <c r="AB37" s="84">
        <v>7</v>
      </c>
      <c r="AC37" s="84">
        <v>6</v>
      </c>
      <c r="AD37" s="84">
        <v>0</v>
      </c>
      <c r="AE37" s="84">
        <v>0</v>
      </c>
      <c r="AF37" s="84">
        <v>6</v>
      </c>
      <c r="AG37" s="84">
        <v>0</v>
      </c>
      <c r="AH37" s="27">
        <f t="shared" si="0"/>
        <v>95</v>
      </c>
      <c r="AI37" s="125"/>
    </row>
    <row r="38" spans="1:35" ht="15.75" thickTop="1">
      <c r="A38" s="120">
        <v>18</v>
      </c>
      <c r="B38" s="122" t="s">
        <v>68</v>
      </c>
      <c r="C38" s="34" t="s">
        <v>66</v>
      </c>
      <c r="D38" s="85">
        <v>0</v>
      </c>
      <c r="E38" s="85">
        <v>8</v>
      </c>
      <c r="F38" s="85">
        <v>0</v>
      </c>
      <c r="G38" s="85">
        <v>0</v>
      </c>
      <c r="H38" s="85">
        <v>7</v>
      </c>
      <c r="I38" s="85">
        <v>0</v>
      </c>
      <c r="J38" s="85">
        <v>0</v>
      </c>
      <c r="K38" s="85">
        <v>0</v>
      </c>
      <c r="L38" s="85">
        <v>5</v>
      </c>
      <c r="M38" s="85">
        <v>0</v>
      </c>
      <c r="N38" s="85">
        <v>7</v>
      </c>
      <c r="O38" s="85">
        <v>0</v>
      </c>
      <c r="P38" s="85">
        <v>0</v>
      </c>
      <c r="Q38" s="85">
        <v>0</v>
      </c>
      <c r="R38" s="85">
        <v>9</v>
      </c>
      <c r="S38" s="85">
        <v>0</v>
      </c>
      <c r="T38" s="85">
        <v>0</v>
      </c>
      <c r="U38" s="85">
        <v>0</v>
      </c>
      <c r="V38" s="85">
        <v>0</v>
      </c>
      <c r="W38" s="85">
        <v>0</v>
      </c>
      <c r="X38" s="85">
        <v>0</v>
      </c>
      <c r="Y38" s="85">
        <v>8</v>
      </c>
      <c r="Z38" s="85">
        <v>7</v>
      </c>
      <c r="AA38" s="85">
        <v>6</v>
      </c>
      <c r="AB38" s="85">
        <v>0</v>
      </c>
      <c r="AC38" s="85">
        <v>4</v>
      </c>
      <c r="AD38" s="85">
        <v>9</v>
      </c>
      <c r="AE38" s="85">
        <v>5</v>
      </c>
      <c r="AF38" s="85">
        <v>0</v>
      </c>
      <c r="AG38" s="85">
        <v>0</v>
      </c>
      <c r="AH38" s="26">
        <f t="shared" si="0"/>
        <v>75</v>
      </c>
      <c r="AI38" s="124">
        <f>AH38+AH39</f>
        <v>196</v>
      </c>
    </row>
    <row r="39" spans="1:35" ht="15.75" thickBot="1">
      <c r="A39" s="121"/>
      <c r="B39" s="123"/>
      <c r="C39" s="32" t="s">
        <v>67</v>
      </c>
      <c r="D39" s="84">
        <v>0</v>
      </c>
      <c r="E39" s="84">
        <v>5</v>
      </c>
      <c r="F39" s="84">
        <v>0</v>
      </c>
      <c r="G39" s="84">
        <v>5</v>
      </c>
      <c r="H39" s="84">
        <v>6</v>
      </c>
      <c r="I39" s="84">
        <v>4</v>
      </c>
      <c r="J39" s="84">
        <v>6</v>
      </c>
      <c r="K39" s="84">
        <v>7</v>
      </c>
      <c r="L39" s="84">
        <v>7</v>
      </c>
      <c r="M39" s="84">
        <v>0</v>
      </c>
      <c r="N39" s="84">
        <v>7</v>
      </c>
      <c r="O39" s="84">
        <v>4</v>
      </c>
      <c r="P39" s="84">
        <v>0</v>
      </c>
      <c r="Q39" s="84">
        <v>6</v>
      </c>
      <c r="R39" s="84">
        <v>6</v>
      </c>
      <c r="S39" s="84">
        <v>5</v>
      </c>
      <c r="T39" s="84">
        <v>0</v>
      </c>
      <c r="U39" s="84">
        <v>5</v>
      </c>
      <c r="V39" s="84">
        <v>5</v>
      </c>
      <c r="W39" s="84">
        <v>5</v>
      </c>
      <c r="X39" s="84">
        <v>5</v>
      </c>
      <c r="Y39" s="84">
        <v>7</v>
      </c>
      <c r="Z39" s="84">
        <v>0</v>
      </c>
      <c r="AA39" s="84">
        <v>0</v>
      </c>
      <c r="AB39" s="84">
        <v>5</v>
      </c>
      <c r="AC39" s="84">
        <v>6</v>
      </c>
      <c r="AD39" s="84">
        <v>3</v>
      </c>
      <c r="AE39" s="84">
        <v>0</v>
      </c>
      <c r="AF39" s="84">
        <v>5</v>
      </c>
      <c r="AG39" s="84">
        <v>7</v>
      </c>
      <c r="AH39" s="27">
        <f t="shared" si="0"/>
        <v>121</v>
      </c>
      <c r="AI39" s="125"/>
    </row>
    <row r="40" spans="1:35" ht="15.75" thickTop="1">
      <c r="A40" s="128">
        <v>19</v>
      </c>
      <c r="B40" s="122" t="s">
        <v>69</v>
      </c>
      <c r="C40" s="34" t="s">
        <v>29</v>
      </c>
      <c r="D40" s="85">
        <v>0</v>
      </c>
      <c r="E40" s="85">
        <v>0</v>
      </c>
      <c r="F40" s="85">
        <v>0</v>
      </c>
      <c r="G40" s="85">
        <v>5</v>
      </c>
      <c r="H40" s="85">
        <v>4</v>
      </c>
      <c r="I40" s="85">
        <v>3</v>
      </c>
      <c r="J40" s="85">
        <v>0</v>
      </c>
      <c r="K40" s="85">
        <v>3</v>
      </c>
      <c r="L40" s="85">
        <v>4</v>
      </c>
      <c r="M40" s="85">
        <v>4</v>
      </c>
      <c r="N40" s="85">
        <v>6</v>
      </c>
      <c r="O40" s="85">
        <v>2</v>
      </c>
      <c r="P40" s="85">
        <v>0</v>
      </c>
      <c r="Q40" s="85">
        <v>0</v>
      </c>
      <c r="R40" s="85">
        <v>7</v>
      </c>
      <c r="S40" s="85">
        <v>0</v>
      </c>
      <c r="T40" s="85">
        <v>8</v>
      </c>
      <c r="U40" s="85">
        <v>0</v>
      </c>
      <c r="V40" s="85">
        <v>5</v>
      </c>
      <c r="W40" s="85">
        <v>9</v>
      </c>
      <c r="X40" s="85">
        <v>0</v>
      </c>
      <c r="Y40" s="85">
        <v>0</v>
      </c>
      <c r="Z40" s="85">
        <v>0</v>
      </c>
      <c r="AA40" s="85">
        <v>0</v>
      </c>
      <c r="AB40" s="85">
        <v>5</v>
      </c>
      <c r="AC40" s="85">
        <v>5</v>
      </c>
      <c r="AD40" s="85">
        <v>4</v>
      </c>
      <c r="AE40" s="85">
        <v>0</v>
      </c>
      <c r="AF40" s="85">
        <v>0</v>
      </c>
      <c r="AG40" s="85">
        <v>3</v>
      </c>
      <c r="AH40" s="26">
        <f t="shared" si="0"/>
        <v>77</v>
      </c>
      <c r="AI40" s="124">
        <f>AH40+AH41</f>
        <v>172</v>
      </c>
    </row>
    <row r="41" spans="1:35" ht="15.75" thickBot="1">
      <c r="A41" s="121"/>
      <c r="B41" s="123"/>
      <c r="C41" s="32" t="s">
        <v>70</v>
      </c>
      <c r="D41" s="84">
        <v>0</v>
      </c>
      <c r="E41" s="84">
        <v>6</v>
      </c>
      <c r="F41" s="84">
        <v>6</v>
      </c>
      <c r="G41" s="84">
        <v>0</v>
      </c>
      <c r="H41" s="84">
        <v>8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7</v>
      </c>
      <c r="P41" s="84">
        <v>8</v>
      </c>
      <c r="Q41" s="84">
        <v>0</v>
      </c>
      <c r="R41" s="84">
        <v>0</v>
      </c>
      <c r="S41" s="84">
        <v>0</v>
      </c>
      <c r="T41" s="84">
        <v>7</v>
      </c>
      <c r="U41" s="84">
        <v>0</v>
      </c>
      <c r="V41" s="84">
        <v>0</v>
      </c>
      <c r="W41" s="84">
        <v>0</v>
      </c>
      <c r="X41" s="84">
        <v>4</v>
      </c>
      <c r="Y41" s="84">
        <v>6</v>
      </c>
      <c r="Z41" s="84">
        <v>0</v>
      </c>
      <c r="AA41" s="84">
        <v>8</v>
      </c>
      <c r="AB41" s="84">
        <v>8</v>
      </c>
      <c r="AC41" s="84">
        <v>6</v>
      </c>
      <c r="AD41" s="84">
        <v>6</v>
      </c>
      <c r="AE41" s="84">
        <v>7</v>
      </c>
      <c r="AF41" s="84">
        <v>8</v>
      </c>
      <c r="AG41" s="84">
        <v>0</v>
      </c>
      <c r="AH41" s="27">
        <f t="shared" si="0"/>
        <v>95</v>
      </c>
      <c r="AI41" s="125"/>
    </row>
    <row r="42" spans="1:35" ht="15.75" thickTop="1">
      <c r="A42" s="120">
        <v>20</v>
      </c>
      <c r="B42" s="122" t="s">
        <v>88</v>
      </c>
      <c r="C42" s="34" t="s">
        <v>34</v>
      </c>
      <c r="D42" s="85">
        <v>0</v>
      </c>
      <c r="E42" s="85">
        <v>0</v>
      </c>
      <c r="F42" s="85">
        <v>0</v>
      </c>
      <c r="G42" s="85">
        <v>0</v>
      </c>
      <c r="H42" s="85">
        <v>0</v>
      </c>
      <c r="I42" s="85">
        <v>6</v>
      </c>
      <c r="J42" s="85">
        <v>7</v>
      </c>
      <c r="K42" s="85">
        <v>0</v>
      </c>
      <c r="L42" s="85">
        <v>0</v>
      </c>
      <c r="M42" s="85">
        <v>0</v>
      </c>
      <c r="N42" s="85">
        <v>5</v>
      </c>
      <c r="O42" s="85">
        <v>0</v>
      </c>
      <c r="P42" s="85">
        <v>9</v>
      </c>
      <c r="Q42" s="85">
        <v>0</v>
      </c>
      <c r="R42" s="85">
        <v>0</v>
      </c>
      <c r="S42" s="85">
        <v>8</v>
      </c>
      <c r="T42" s="85">
        <v>0</v>
      </c>
      <c r="U42" s="85">
        <v>0</v>
      </c>
      <c r="V42" s="85">
        <v>0</v>
      </c>
      <c r="W42" s="85">
        <v>4</v>
      </c>
      <c r="X42" s="85">
        <v>8</v>
      </c>
      <c r="Y42" s="85">
        <v>0</v>
      </c>
      <c r="Z42" s="85">
        <v>0</v>
      </c>
      <c r="AA42" s="85">
        <v>0</v>
      </c>
      <c r="AB42" s="85">
        <v>0</v>
      </c>
      <c r="AC42" s="85">
        <v>0</v>
      </c>
      <c r="AD42" s="85">
        <v>9</v>
      </c>
      <c r="AE42" s="85">
        <v>0</v>
      </c>
      <c r="AF42" s="85">
        <v>0</v>
      </c>
      <c r="AG42" s="85">
        <v>0</v>
      </c>
      <c r="AH42" s="26">
        <f t="shared" si="0"/>
        <v>56</v>
      </c>
      <c r="AI42" s="124">
        <f>AH42+AH43</f>
        <v>164</v>
      </c>
    </row>
    <row r="43" spans="1:35" ht="15.75" thickBot="1">
      <c r="A43" s="121"/>
      <c r="B43" s="123"/>
      <c r="C43" s="32" t="s">
        <v>89</v>
      </c>
      <c r="D43" s="84">
        <v>4</v>
      </c>
      <c r="E43" s="84">
        <v>0</v>
      </c>
      <c r="F43" s="84">
        <v>0</v>
      </c>
      <c r="G43" s="84">
        <v>0</v>
      </c>
      <c r="H43" s="84">
        <v>7</v>
      </c>
      <c r="I43" s="84">
        <v>0</v>
      </c>
      <c r="J43" s="84">
        <v>7</v>
      </c>
      <c r="K43" s="84">
        <v>8</v>
      </c>
      <c r="L43" s="84">
        <v>7</v>
      </c>
      <c r="M43" s="84">
        <v>0</v>
      </c>
      <c r="N43" s="84">
        <v>8</v>
      </c>
      <c r="O43" s="84">
        <v>6</v>
      </c>
      <c r="P43" s="84">
        <v>7</v>
      </c>
      <c r="Q43" s="84">
        <v>0</v>
      </c>
      <c r="R43" s="84">
        <v>0</v>
      </c>
      <c r="S43" s="84">
        <v>6</v>
      </c>
      <c r="T43" s="84">
        <v>7</v>
      </c>
      <c r="U43" s="84">
        <v>0</v>
      </c>
      <c r="V43" s="84">
        <v>0</v>
      </c>
      <c r="W43" s="84">
        <v>5</v>
      </c>
      <c r="X43" s="84">
        <v>7</v>
      </c>
      <c r="Y43" s="84">
        <v>0</v>
      </c>
      <c r="Z43" s="84">
        <v>7</v>
      </c>
      <c r="AA43" s="84">
        <v>7</v>
      </c>
      <c r="AB43" s="84">
        <v>0</v>
      </c>
      <c r="AC43" s="84">
        <v>0</v>
      </c>
      <c r="AD43" s="84">
        <v>8</v>
      </c>
      <c r="AE43" s="84">
        <v>0</v>
      </c>
      <c r="AF43" s="84">
        <v>0</v>
      </c>
      <c r="AG43" s="84">
        <v>7</v>
      </c>
      <c r="AH43" s="27">
        <f t="shared" si="0"/>
        <v>108</v>
      </c>
      <c r="AI43" s="125"/>
    </row>
    <row r="44" spans="1:35" ht="15.75" thickTop="1">
      <c r="A44" s="120">
        <v>21</v>
      </c>
      <c r="B44" s="126" t="s">
        <v>103</v>
      </c>
      <c r="C44" s="34" t="s">
        <v>83</v>
      </c>
      <c r="D44" s="85">
        <v>9</v>
      </c>
      <c r="E44" s="85">
        <v>0</v>
      </c>
      <c r="F44" s="85">
        <v>0</v>
      </c>
      <c r="G44" s="85">
        <v>0</v>
      </c>
      <c r="H44" s="85">
        <v>7</v>
      </c>
      <c r="I44" s="85">
        <v>0</v>
      </c>
      <c r="J44" s="85">
        <v>0</v>
      </c>
      <c r="K44" s="85">
        <v>0</v>
      </c>
      <c r="L44" s="85">
        <v>0</v>
      </c>
      <c r="M44" s="85">
        <v>8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  <c r="V44" s="85">
        <v>0</v>
      </c>
      <c r="W44" s="85">
        <v>0</v>
      </c>
      <c r="X44" s="85">
        <v>0</v>
      </c>
      <c r="Y44" s="85">
        <v>0</v>
      </c>
      <c r="Z44" s="85">
        <v>0</v>
      </c>
      <c r="AA44" s="85">
        <v>0</v>
      </c>
      <c r="AB44" s="85">
        <v>0</v>
      </c>
      <c r="AC44" s="85">
        <v>0</v>
      </c>
      <c r="AD44" s="85">
        <v>0</v>
      </c>
      <c r="AE44" s="85">
        <v>0</v>
      </c>
      <c r="AF44" s="85">
        <v>0</v>
      </c>
      <c r="AG44" s="85">
        <v>0</v>
      </c>
      <c r="AH44" s="26">
        <f t="shared" si="0"/>
        <v>24</v>
      </c>
      <c r="AI44" s="124">
        <f>AH44+AH45</f>
        <v>161</v>
      </c>
    </row>
    <row r="45" spans="1:35" ht="15.75" thickBot="1">
      <c r="A45" s="121"/>
      <c r="B45" s="127"/>
      <c r="C45" s="32" t="s">
        <v>84</v>
      </c>
      <c r="D45" s="84">
        <v>5</v>
      </c>
      <c r="E45" s="84">
        <v>0</v>
      </c>
      <c r="F45" s="84">
        <v>7</v>
      </c>
      <c r="G45" s="84">
        <v>4</v>
      </c>
      <c r="H45" s="84">
        <v>9</v>
      </c>
      <c r="I45" s="84">
        <v>0</v>
      </c>
      <c r="J45" s="84">
        <v>5</v>
      </c>
      <c r="K45" s="84">
        <v>6</v>
      </c>
      <c r="L45" s="84">
        <v>6</v>
      </c>
      <c r="M45" s="84">
        <v>9</v>
      </c>
      <c r="N45" s="84">
        <v>7</v>
      </c>
      <c r="O45" s="84">
        <v>7</v>
      </c>
      <c r="P45" s="84">
        <v>0</v>
      </c>
      <c r="Q45" s="84">
        <v>8</v>
      </c>
      <c r="R45" s="84">
        <v>8</v>
      </c>
      <c r="S45" s="84">
        <v>4</v>
      </c>
      <c r="T45" s="84">
        <v>6</v>
      </c>
      <c r="U45" s="84">
        <v>6</v>
      </c>
      <c r="V45" s="84">
        <v>0</v>
      </c>
      <c r="W45" s="84">
        <v>7</v>
      </c>
      <c r="X45" s="84">
        <v>0</v>
      </c>
      <c r="Y45" s="84">
        <v>6</v>
      </c>
      <c r="Z45" s="84">
        <v>9</v>
      </c>
      <c r="AA45" s="84">
        <v>0</v>
      </c>
      <c r="AB45" s="84">
        <v>5</v>
      </c>
      <c r="AC45" s="84">
        <v>0</v>
      </c>
      <c r="AD45" s="84">
        <v>0</v>
      </c>
      <c r="AE45" s="84">
        <v>8</v>
      </c>
      <c r="AF45" s="84">
        <v>0</v>
      </c>
      <c r="AG45" s="84">
        <v>5</v>
      </c>
      <c r="AH45" s="27">
        <f t="shared" si="0"/>
        <v>137</v>
      </c>
      <c r="AI45" s="125"/>
    </row>
    <row r="46" spans="1:35" ht="15.75" thickTop="1"/>
  </sheetData>
  <mergeCells count="63">
    <mergeCell ref="A22:A23"/>
    <mergeCell ref="B22:B23"/>
    <mergeCell ref="AI22:AI23"/>
    <mergeCell ref="A24:A25"/>
    <mergeCell ref="B24:B25"/>
    <mergeCell ref="AI24:AI25"/>
    <mergeCell ref="A18:A19"/>
    <mergeCell ref="B18:B19"/>
    <mergeCell ref="AI18:AI19"/>
    <mergeCell ref="A20:A21"/>
    <mergeCell ref="B20:B21"/>
    <mergeCell ref="AI20:AI21"/>
    <mergeCell ref="A14:A15"/>
    <mergeCell ref="B14:B15"/>
    <mergeCell ref="AI14:AI15"/>
    <mergeCell ref="A16:A17"/>
    <mergeCell ref="B16:B17"/>
    <mergeCell ref="AI16:AI17"/>
    <mergeCell ref="A10:A11"/>
    <mergeCell ref="B10:B11"/>
    <mergeCell ref="AI10:AI11"/>
    <mergeCell ref="A12:A13"/>
    <mergeCell ref="B12:B13"/>
    <mergeCell ref="AI12:AI13"/>
    <mergeCell ref="AI4:AI5"/>
    <mergeCell ref="AI6:AI7"/>
    <mergeCell ref="AI8:AI9"/>
    <mergeCell ref="B4:B5"/>
    <mergeCell ref="A4:A5"/>
    <mergeCell ref="A6:A7"/>
    <mergeCell ref="B6:B7"/>
    <mergeCell ref="A8:A9"/>
    <mergeCell ref="B8:B9"/>
    <mergeCell ref="A26:A27"/>
    <mergeCell ref="B26:B27"/>
    <mergeCell ref="AI26:AI27"/>
    <mergeCell ref="A28:A29"/>
    <mergeCell ref="B28:B29"/>
    <mergeCell ref="AI28:AI29"/>
    <mergeCell ref="A30:A31"/>
    <mergeCell ref="B30:B31"/>
    <mergeCell ref="AI30:AI31"/>
    <mergeCell ref="A32:A33"/>
    <mergeCell ref="B32:B33"/>
    <mergeCell ref="AI32:AI33"/>
    <mergeCell ref="A34:A35"/>
    <mergeCell ref="B34:B35"/>
    <mergeCell ref="AI34:AI35"/>
    <mergeCell ref="A36:A37"/>
    <mergeCell ref="B36:B37"/>
    <mergeCell ref="AI36:AI37"/>
    <mergeCell ref="A38:A39"/>
    <mergeCell ref="B38:B39"/>
    <mergeCell ref="AI38:AI39"/>
    <mergeCell ref="A40:A41"/>
    <mergeCell ref="B40:B41"/>
    <mergeCell ref="AI40:AI41"/>
    <mergeCell ref="A42:A43"/>
    <mergeCell ref="B42:B43"/>
    <mergeCell ref="AI42:AI43"/>
    <mergeCell ref="A44:A45"/>
    <mergeCell ref="B44:B45"/>
    <mergeCell ref="AI44:AI4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"/>
  <sheetViews>
    <sheetView workbookViewId="0"/>
  </sheetViews>
  <sheetFormatPr defaultRowHeight="15"/>
  <cols>
    <col min="1" max="1" width="6.5703125" customWidth="1"/>
    <col min="2" max="2" width="22.28515625" customWidth="1"/>
    <col min="3" max="32" width="3.7109375" customWidth="1"/>
    <col min="33" max="33" width="4.85546875" customWidth="1"/>
  </cols>
  <sheetData>
    <row r="2" spans="1:33">
      <c r="A2" s="82" t="s">
        <v>9</v>
      </c>
      <c r="B2" s="24" t="s">
        <v>25</v>
      </c>
      <c r="C2" s="25">
        <v>1</v>
      </c>
      <c r="D2" s="25">
        <v>2</v>
      </c>
      <c r="E2" s="25">
        <v>3</v>
      </c>
      <c r="F2" s="25">
        <v>4</v>
      </c>
      <c r="G2" s="25">
        <v>5</v>
      </c>
      <c r="H2" s="25">
        <v>6</v>
      </c>
      <c r="I2" s="25">
        <v>7</v>
      </c>
      <c r="J2" s="25">
        <v>8</v>
      </c>
      <c r="K2" s="25">
        <v>9</v>
      </c>
      <c r="L2" s="25">
        <v>10</v>
      </c>
      <c r="M2" s="25">
        <v>11</v>
      </c>
      <c r="N2" s="25">
        <v>12</v>
      </c>
      <c r="O2" s="25">
        <v>13</v>
      </c>
      <c r="P2" s="25">
        <v>14</v>
      </c>
      <c r="Q2" s="25">
        <v>15</v>
      </c>
      <c r="R2" s="25">
        <v>16</v>
      </c>
      <c r="S2" s="25">
        <v>17</v>
      </c>
      <c r="T2" s="25">
        <v>18</v>
      </c>
      <c r="U2" s="25">
        <v>19</v>
      </c>
      <c r="V2" s="25">
        <v>20</v>
      </c>
      <c r="W2" s="25">
        <v>21</v>
      </c>
      <c r="X2" s="25">
        <v>22</v>
      </c>
      <c r="Y2" s="25">
        <v>23</v>
      </c>
      <c r="Z2" s="25">
        <v>24</v>
      </c>
      <c r="AA2" s="25">
        <v>25</v>
      </c>
      <c r="AB2" s="25">
        <v>26</v>
      </c>
      <c r="AC2" s="25">
        <v>27</v>
      </c>
      <c r="AD2" s="25">
        <v>28</v>
      </c>
      <c r="AE2" s="25">
        <v>29</v>
      </c>
      <c r="AF2" s="25">
        <v>30</v>
      </c>
      <c r="AG2" s="82" t="s">
        <v>10</v>
      </c>
    </row>
    <row r="3" spans="1:33" ht="54.95" customHeight="1">
      <c r="A3" s="138"/>
      <c r="B3" s="34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140">
        <f>AF3+AF4+AE3+AE4+AD3+AC3+AB3+AA3+Z3+Y3+X3+W3+V3+U3+T3+S3+R3+Q3+P3+O3+N3+M3+L3+K3+J3+I3+H3+G3+F3+E3+D3+C3+C4+D4+E4+F4+G4+H4+I4+J4+K4+L4+M4+N4+O4+P4+Q4+R4+S4+T4+U4+V4+W4+X4+Y4+Z4+AA4+AB4+AC4+AD4</f>
        <v>0</v>
      </c>
    </row>
    <row r="4" spans="1:33" ht="54.95" customHeight="1" thickBot="1">
      <c r="A4" s="139"/>
      <c r="B4" s="32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141"/>
    </row>
    <row r="5" spans="1:33" ht="54.95" customHeight="1" thickTop="1">
      <c r="A5" s="142"/>
      <c r="B5" s="31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140">
        <f>AF5+AF6+AE5+AE6+AD5+AC5+AB5+AA5+Z5+Y5+X5+W5+V5+U5+T5+S5+R5+Q5+P5+O5+N5+M5+L5+K5+J5+I5+H5+G5+F5+E5+D5+C5+C6+D6+E6+F6+G6+H6+I6+J6+K6+L6+M6+N6+O6+P6+Q6+R6+S6+T6+U6+V6+W6+X6+Y6+Z6+AA6+AB6+AC6+AD6</f>
        <v>0</v>
      </c>
    </row>
    <row r="6" spans="1:33" ht="54.95" customHeight="1" thickBot="1">
      <c r="A6" s="143"/>
      <c r="B6" s="12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141"/>
    </row>
    <row r="7" spans="1:33" ht="54.95" customHeight="1" thickTop="1">
      <c r="A7" s="146"/>
      <c r="B7" s="40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140">
        <f>AF7+AF8+AE7+AE8+AD7+AC7+AB7+AA7+Z7+Y7+X7+W7+V7+U7+T7+S7+R7+Q7+P7+O7+N7+M7+L7+K7+J7+I7+H7+G7+F7+E7+D7+C7+C8+D8+E8+F8+G8+H8+I8+J8+K8+L8+M8+N8+O8+P8+Q8+R8+S8+T8+U8+V8+W8+X8+Y8+Z8+AA8+AB8+AC8+AD8</f>
        <v>0</v>
      </c>
    </row>
    <row r="8" spans="1:33" ht="54.95" customHeight="1" thickBot="1">
      <c r="A8" s="139"/>
      <c r="B8" s="32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141"/>
    </row>
    <row r="9" spans="1:33" ht="54.95" customHeight="1" thickTop="1">
      <c r="A9" s="147"/>
      <c r="B9" s="34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140">
        <f>AF9+AF10+AE9+AE10+AD9+AC9+AB9+AA9+Z9+Y9+X9+W9+V9+U9+T9+S9+R9+Q9+P9+O9+N9+M9+L9+K9+J9+I9+H9+G9+F9+E9+D9+C9+C10+D10+E10+F10+G10+H10+I10+J10+K10+L10+M10+N10+O10+P10+Q10+R10+S10+T10+U10+V10+W10+X10+Y10+Z10+AA10+AB10+AC10+AD10</f>
        <v>0</v>
      </c>
    </row>
    <row r="10" spans="1:33" ht="54.95" customHeight="1" thickBot="1">
      <c r="A10" s="148"/>
      <c r="B10" s="3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141"/>
    </row>
    <row r="11" spans="1:33" ht="54.95" customHeight="1" thickTop="1">
      <c r="A11" s="144"/>
      <c r="B11" s="34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140">
        <f>AF11+AF12+AE11+AE12+AD11+AC11+AB11+AA11+Z11+Y11+X11+W11+V11+U11+T11+S11+R11+Q11+P11+O11+N11+M11+L11+K11+J11+I11+H11+G11+F11+E11+D11+C11+C12+D12+E12+F12+G12+H12+I12+J12+K12+L12+M12+N12+O12+P12+Q12+R12+S12+T12+U12+V12+W12+X12+Y12+Z12+AA12+AB12+AC12+AD12</f>
        <v>0</v>
      </c>
    </row>
    <row r="12" spans="1:33" ht="54.95" customHeight="1" thickBot="1">
      <c r="A12" s="145"/>
      <c r="B12" s="32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141"/>
    </row>
    <row r="13" spans="1:33" ht="15.75" thickTop="1"/>
  </sheetData>
  <mergeCells count="10">
    <mergeCell ref="A3:A4"/>
    <mergeCell ref="AG3:AG4"/>
    <mergeCell ref="A5:A6"/>
    <mergeCell ref="AG5:AG6"/>
    <mergeCell ref="A11:A12"/>
    <mergeCell ref="AG11:AG12"/>
    <mergeCell ref="A7:A8"/>
    <mergeCell ref="AG7:AG8"/>
    <mergeCell ref="A9:A10"/>
    <mergeCell ref="AG9:AG10"/>
  </mergeCells>
  <pageMargins left="0" right="0" top="0" bottom="0" header="0" footer="0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4"/>
  <sheetViews>
    <sheetView workbookViewId="0">
      <selection activeCell="U2" sqref="U2"/>
    </sheetView>
  </sheetViews>
  <sheetFormatPr defaultRowHeight="15"/>
  <cols>
    <col min="1" max="1" width="5.7109375" customWidth="1"/>
    <col min="2" max="2" width="21.7109375" customWidth="1"/>
    <col min="3" max="3" width="25.7109375" customWidth="1"/>
    <col min="4" max="4" width="9.140625" bestFit="1" customWidth="1"/>
    <col min="5" max="5" width="0.42578125" customWidth="1"/>
    <col min="6" max="6" width="5.7109375" customWidth="1"/>
    <col min="7" max="7" width="21.7109375" customWidth="1"/>
    <col min="8" max="8" width="25.7109375" customWidth="1"/>
    <col min="9" max="9" width="9.140625" customWidth="1"/>
    <col min="10" max="10" width="0.7109375" customWidth="1"/>
    <col min="11" max="11" width="5.7109375" customWidth="1"/>
    <col min="12" max="12" width="28" bestFit="1" customWidth="1"/>
    <col min="13" max="13" width="25.7109375" customWidth="1"/>
    <col min="14" max="14" width="9.140625" customWidth="1"/>
    <col min="15" max="15" width="0.7109375" customWidth="1"/>
    <col min="16" max="16" width="5.7109375" customWidth="1"/>
    <col min="17" max="17" width="28" customWidth="1"/>
    <col min="18" max="18" width="25.7109375" customWidth="1"/>
    <col min="19" max="19" width="9.140625" customWidth="1"/>
    <col min="20" max="20" width="0.5703125" customWidth="1"/>
    <col min="21" max="21" width="5.7109375" customWidth="1"/>
    <col min="22" max="22" width="28" customWidth="1"/>
    <col min="23" max="23" width="25.7109375" customWidth="1"/>
    <col min="24" max="24" width="9.140625" customWidth="1"/>
  </cols>
  <sheetData>
    <row r="1" spans="1:24" ht="28.15" customHeight="1">
      <c r="A1" s="22" t="s">
        <v>8</v>
      </c>
      <c r="B1" s="22"/>
      <c r="C1" s="22"/>
      <c r="D1" s="22"/>
      <c r="E1" s="22"/>
      <c r="F1" s="22"/>
      <c r="G1" s="22"/>
      <c r="H1" s="22"/>
      <c r="I1" s="22"/>
      <c r="P1" s="22" t="s">
        <v>8</v>
      </c>
      <c r="Q1" s="22"/>
      <c r="R1" s="22"/>
      <c r="S1" s="22"/>
      <c r="T1" s="22"/>
      <c r="U1" s="22"/>
      <c r="V1" s="22"/>
      <c r="W1" s="22"/>
      <c r="X1" s="22"/>
    </row>
    <row r="2" spans="1:24" ht="16.899999999999999" customHeight="1">
      <c r="A2" s="29" t="s">
        <v>0</v>
      </c>
      <c r="B2" s="160"/>
      <c r="C2" s="160"/>
      <c r="D2" s="160"/>
      <c r="E2" s="16"/>
      <c r="F2" s="29" t="s">
        <v>0</v>
      </c>
      <c r="G2" s="160"/>
      <c r="H2" s="160"/>
      <c r="I2" s="160"/>
      <c r="K2" s="29" t="s">
        <v>0</v>
      </c>
      <c r="L2" s="160"/>
      <c r="M2" s="160"/>
      <c r="N2" s="160"/>
      <c r="O2" s="16"/>
      <c r="P2" s="29" t="s">
        <v>0</v>
      </c>
      <c r="Q2" s="160"/>
      <c r="R2" s="160"/>
      <c r="S2" s="160"/>
      <c r="U2" s="29" t="s">
        <v>0</v>
      </c>
      <c r="V2" s="160"/>
      <c r="W2" s="160"/>
      <c r="X2" s="160"/>
    </row>
    <row r="3" spans="1:24" ht="16.899999999999999" customHeight="1">
      <c r="A3" s="161" t="s">
        <v>38</v>
      </c>
      <c r="B3" s="162"/>
      <c r="C3" s="163" t="s">
        <v>6</v>
      </c>
      <c r="D3" s="164"/>
      <c r="F3" s="161" t="s">
        <v>41</v>
      </c>
      <c r="G3" s="162"/>
      <c r="H3" s="163" t="s">
        <v>6</v>
      </c>
      <c r="I3" s="164"/>
      <c r="K3" s="161" t="s">
        <v>42</v>
      </c>
      <c r="L3" s="162"/>
      <c r="M3" s="163" t="s">
        <v>6</v>
      </c>
      <c r="N3" s="164"/>
      <c r="P3" s="161" t="s">
        <v>39</v>
      </c>
      <c r="Q3" s="162"/>
      <c r="R3" s="163" t="s">
        <v>6</v>
      </c>
      <c r="S3" s="164"/>
      <c r="T3" s="18"/>
      <c r="U3" s="161" t="s">
        <v>40</v>
      </c>
      <c r="V3" s="162"/>
      <c r="W3" s="178" t="s">
        <v>7</v>
      </c>
      <c r="X3" s="179"/>
    </row>
    <row r="4" spans="1:24" ht="14.45" customHeight="1">
      <c r="A4" s="165" t="s">
        <v>5</v>
      </c>
      <c r="B4" s="166"/>
      <c r="C4" s="166"/>
      <c r="D4" s="167"/>
      <c r="E4" s="1"/>
      <c r="F4" s="165" t="s">
        <v>5</v>
      </c>
      <c r="G4" s="166"/>
      <c r="H4" s="166"/>
      <c r="I4" s="167"/>
      <c r="K4" s="165" t="s">
        <v>5</v>
      </c>
      <c r="L4" s="166"/>
      <c r="M4" s="166"/>
      <c r="N4" s="167"/>
      <c r="O4" s="1"/>
      <c r="P4" s="165" t="s">
        <v>5</v>
      </c>
      <c r="Q4" s="166"/>
      <c r="R4" s="166"/>
      <c r="S4" s="167"/>
      <c r="U4" s="165" t="s">
        <v>5</v>
      </c>
      <c r="V4" s="166"/>
      <c r="W4" s="166"/>
      <c r="X4" s="167"/>
    </row>
    <row r="5" spans="1:24" ht="15.6" customHeight="1" thickBot="1">
      <c r="A5" s="149" t="s">
        <v>1</v>
      </c>
      <c r="B5" s="149"/>
      <c r="C5" s="149"/>
      <c r="D5" s="30" t="s">
        <v>2</v>
      </c>
      <c r="E5" s="2"/>
      <c r="F5" s="149" t="s">
        <v>1</v>
      </c>
      <c r="G5" s="149"/>
      <c r="H5" s="149"/>
      <c r="I5" s="30" t="s">
        <v>2</v>
      </c>
      <c r="K5" s="149" t="s">
        <v>1</v>
      </c>
      <c r="L5" s="149"/>
      <c r="M5" s="149"/>
      <c r="N5" s="30" t="s">
        <v>2</v>
      </c>
      <c r="O5" s="2"/>
      <c r="P5" s="149" t="s">
        <v>1</v>
      </c>
      <c r="Q5" s="149"/>
      <c r="R5" s="149"/>
      <c r="S5" s="30" t="s">
        <v>2</v>
      </c>
      <c r="U5" s="149" t="s">
        <v>1</v>
      </c>
      <c r="V5" s="149"/>
      <c r="W5" s="149"/>
      <c r="X5" s="30" t="s">
        <v>2</v>
      </c>
    </row>
    <row r="6" spans="1:24" ht="7.5" customHeight="1" thickTop="1" thickBot="1">
      <c r="A6" s="78"/>
      <c r="B6" s="78"/>
      <c r="C6" s="78"/>
      <c r="D6" s="76"/>
      <c r="E6" s="79"/>
      <c r="F6" s="78"/>
      <c r="G6" s="78"/>
      <c r="H6" s="78"/>
      <c r="I6" s="76"/>
      <c r="J6" s="80"/>
      <c r="K6" s="78"/>
      <c r="L6" s="78"/>
      <c r="M6" s="78"/>
      <c r="N6" s="76"/>
      <c r="O6" s="79"/>
      <c r="P6" s="78"/>
      <c r="Q6" s="78"/>
      <c r="R6" s="78"/>
      <c r="S6" s="76"/>
      <c r="T6" s="80"/>
      <c r="U6" s="78"/>
      <c r="V6" s="78"/>
      <c r="W6" s="78"/>
      <c r="X6" s="76"/>
    </row>
    <row r="7" spans="1:24" ht="15.75" thickTop="1">
      <c r="A7" s="150" t="s">
        <v>30</v>
      </c>
      <c r="B7" s="147" t="s">
        <v>45</v>
      </c>
      <c r="C7" s="70" t="s">
        <v>46</v>
      </c>
      <c r="D7" s="61" t="s">
        <v>43</v>
      </c>
      <c r="F7" s="150" t="s">
        <v>30</v>
      </c>
      <c r="G7" s="153"/>
      <c r="H7" s="60"/>
      <c r="I7" s="61"/>
      <c r="K7" s="150" t="s">
        <v>30</v>
      </c>
      <c r="L7" s="154" t="s">
        <v>51</v>
      </c>
      <c r="M7" s="62" t="s">
        <v>52</v>
      </c>
      <c r="N7" s="61" t="s">
        <v>43</v>
      </c>
      <c r="P7" s="150" t="s">
        <v>30</v>
      </c>
      <c r="Q7" s="174" t="s">
        <v>57</v>
      </c>
      <c r="R7" s="60" t="s">
        <v>75</v>
      </c>
      <c r="S7" s="61" t="s">
        <v>43</v>
      </c>
      <c r="U7" s="150" t="s">
        <v>30</v>
      </c>
      <c r="V7" s="177" t="s">
        <v>14</v>
      </c>
      <c r="W7" s="69" t="s">
        <v>12</v>
      </c>
      <c r="X7" s="61" t="s">
        <v>43</v>
      </c>
    </row>
    <row r="8" spans="1:24" ht="15.75" thickBot="1">
      <c r="A8" s="151"/>
      <c r="B8" s="148"/>
      <c r="C8" s="32" t="s">
        <v>47</v>
      </c>
      <c r="D8" s="33" t="s">
        <v>44</v>
      </c>
      <c r="F8" s="151"/>
      <c r="G8" s="143"/>
      <c r="H8" s="12"/>
      <c r="I8" s="36"/>
      <c r="K8" s="151"/>
      <c r="L8" s="155"/>
      <c r="M8" s="13" t="s">
        <v>24</v>
      </c>
      <c r="N8" s="36" t="s">
        <v>50</v>
      </c>
      <c r="P8" s="151"/>
      <c r="Q8" s="175"/>
      <c r="R8" s="12" t="s">
        <v>76</v>
      </c>
      <c r="S8" s="77" t="s">
        <v>50</v>
      </c>
      <c r="U8" s="151"/>
      <c r="V8" s="157"/>
      <c r="W8" s="38" t="s">
        <v>13</v>
      </c>
      <c r="X8" s="33" t="s">
        <v>44</v>
      </c>
    </row>
    <row r="9" spans="1:24" ht="15.75" thickTop="1">
      <c r="A9" s="151"/>
      <c r="B9" s="147" t="s">
        <v>74</v>
      </c>
      <c r="C9" s="34" t="s">
        <v>53</v>
      </c>
      <c r="D9" s="19" t="s">
        <v>43</v>
      </c>
      <c r="F9" s="151"/>
      <c r="G9" s="142"/>
      <c r="H9" s="31"/>
      <c r="I9" s="28"/>
      <c r="K9" s="151"/>
      <c r="L9" s="156" t="s">
        <v>62</v>
      </c>
      <c r="M9" s="37" t="s">
        <v>63</v>
      </c>
      <c r="N9" s="19" t="s">
        <v>43</v>
      </c>
      <c r="P9" s="151"/>
      <c r="Q9" s="146" t="s">
        <v>21</v>
      </c>
      <c r="R9" s="31" t="s">
        <v>22</v>
      </c>
      <c r="S9" s="41" t="s">
        <v>43</v>
      </c>
      <c r="U9" s="151"/>
      <c r="V9" s="156" t="s">
        <v>78</v>
      </c>
      <c r="W9" s="37" t="s">
        <v>79</v>
      </c>
      <c r="X9" s="19" t="s">
        <v>43</v>
      </c>
    </row>
    <row r="10" spans="1:24" ht="15.75" thickBot="1">
      <c r="A10" s="151"/>
      <c r="B10" s="148"/>
      <c r="C10" s="32" t="s">
        <v>54</v>
      </c>
      <c r="D10" s="81" t="s">
        <v>50</v>
      </c>
      <c r="F10" s="151"/>
      <c r="G10" s="143"/>
      <c r="H10" s="12"/>
      <c r="I10" s="36"/>
      <c r="K10" s="151"/>
      <c r="L10" s="157"/>
      <c r="M10" s="38" t="s">
        <v>64</v>
      </c>
      <c r="N10" s="33" t="s">
        <v>50</v>
      </c>
      <c r="P10" s="151"/>
      <c r="Q10" s="159"/>
      <c r="R10" s="12" t="s">
        <v>23</v>
      </c>
      <c r="S10" s="33" t="s">
        <v>50</v>
      </c>
      <c r="U10" s="151"/>
      <c r="V10" s="157"/>
      <c r="W10" s="38" t="s">
        <v>35</v>
      </c>
      <c r="X10" s="33" t="s">
        <v>44</v>
      </c>
    </row>
    <row r="11" spans="1:24" ht="15.75" thickTop="1">
      <c r="A11" s="151"/>
      <c r="B11" s="138" t="s">
        <v>69</v>
      </c>
      <c r="C11" s="34" t="s">
        <v>29</v>
      </c>
      <c r="D11" s="19" t="s">
        <v>43</v>
      </c>
      <c r="F11" s="151"/>
      <c r="G11" s="142"/>
      <c r="H11" s="31"/>
      <c r="I11" s="19"/>
      <c r="K11" s="151"/>
      <c r="L11" s="142"/>
      <c r="M11" s="31"/>
      <c r="N11" s="19"/>
      <c r="P11" s="151"/>
      <c r="Q11" s="176"/>
      <c r="R11" s="31"/>
      <c r="S11" s="19"/>
      <c r="U11" s="151"/>
      <c r="V11" s="142" t="s">
        <v>80</v>
      </c>
      <c r="W11" s="31" t="s">
        <v>81</v>
      </c>
      <c r="X11" s="19" t="s">
        <v>49</v>
      </c>
    </row>
    <row r="12" spans="1:24" ht="15.75" thickBot="1">
      <c r="A12" s="151"/>
      <c r="B12" s="138"/>
      <c r="C12" s="45" t="s">
        <v>70</v>
      </c>
      <c r="D12" s="51" t="s">
        <v>50</v>
      </c>
      <c r="F12" s="151"/>
      <c r="G12" s="143"/>
      <c r="H12" s="12"/>
      <c r="I12" s="33"/>
      <c r="K12" s="151"/>
      <c r="L12" s="143"/>
      <c r="M12" s="12"/>
      <c r="N12" s="35"/>
      <c r="P12" s="151"/>
      <c r="Q12" s="175"/>
      <c r="R12" s="12"/>
      <c r="S12" s="83"/>
      <c r="U12" s="151"/>
      <c r="V12" s="143"/>
      <c r="W12" s="12" t="s">
        <v>82</v>
      </c>
      <c r="X12" s="77" t="s">
        <v>50</v>
      </c>
    </row>
    <row r="13" spans="1:24" ht="15.75" thickTop="1">
      <c r="A13" s="151"/>
      <c r="B13" s="158" t="s">
        <v>65</v>
      </c>
      <c r="C13" s="58"/>
      <c r="D13" s="59"/>
      <c r="F13" s="151"/>
      <c r="G13" s="158" t="s">
        <v>65</v>
      </c>
      <c r="H13" s="40"/>
      <c r="I13" s="41"/>
      <c r="K13" s="151"/>
      <c r="L13" s="158" t="s">
        <v>65</v>
      </c>
      <c r="M13" s="31"/>
      <c r="N13" s="41"/>
      <c r="P13" s="151"/>
      <c r="Q13" s="146"/>
      <c r="R13" s="31"/>
      <c r="S13" s="41"/>
      <c r="U13" s="151"/>
      <c r="V13" s="146"/>
      <c r="W13" s="31"/>
      <c r="X13" s="41"/>
    </row>
    <row r="14" spans="1:24" ht="15.75" thickBot="1">
      <c r="A14" s="152"/>
      <c r="B14" s="159"/>
      <c r="C14" s="32"/>
      <c r="D14" s="33"/>
      <c r="F14" s="152"/>
      <c r="G14" s="159"/>
      <c r="H14" s="32"/>
      <c r="I14" s="33"/>
      <c r="K14" s="152"/>
      <c r="L14" s="159"/>
      <c r="M14" s="12"/>
      <c r="N14" s="33"/>
      <c r="P14" s="152"/>
      <c r="Q14" s="159"/>
      <c r="R14" s="12"/>
      <c r="S14" s="33"/>
      <c r="U14" s="152"/>
      <c r="V14" s="159"/>
      <c r="W14" s="12"/>
      <c r="X14" s="33"/>
    </row>
    <row r="15" spans="1:24" ht="7.9" customHeight="1" thickTop="1" thickBot="1">
      <c r="A15" s="52"/>
      <c r="B15" s="53"/>
      <c r="C15" s="54"/>
      <c r="D15" s="55"/>
      <c r="E15" s="4"/>
      <c r="F15" s="52"/>
      <c r="G15" s="53"/>
      <c r="H15" s="54"/>
      <c r="I15" s="55"/>
      <c r="J15" s="4"/>
      <c r="K15" s="52"/>
      <c r="L15" s="56"/>
      <c r="M15" s="57"/>
      <c r="N15" s="55"/>
      <c r="O15" s="4"/>
      <c r="P15" s="52"/>
      <c r="Q15" s="56"/>
      <c r="R15" s="57"/>
      <c r="S15" s="55"/>
      <c r="T15" s="4"/>
      <c r="U15" s="52"/>
      <c r="V15" s="56"/>
      <c r="W15" s="57"/>
      <c r="X15" s="55"/>
    </row>
    <row r="16" spans="1:24" ht="15.75" thickTop="1">
      <c r="A16" s="150" t="s">
        <v>31</v>
      </c>
      <c r="B16" s="170" t="s">
        <v>48</v>
      </c>
      <c r="C16" s="70" t="s">
        <v>27</v>
      </c>
      <c r="D16" s="61" t="s">
        <v>49</v>
      </c>
      <c r="F16" s="150" t="s">
        <v>31</v>
      </c>
      <c r="G16" s="170"/>
      <c r="H16" s="70"/>
      <c r="I16" s="61"/>
      <c r="K16" s="150" t="s">
        <v>31</v>
      </c>
      <c r="L16" s="171"/>
      <c r="M16" s="69"/>
      <c r="N16" s="61"/>
      <c r="P16" s="150" t="s">
        <v>31</v>
      </c>
      <c r="Q16" s="171" t="s">
        <v>58</v>
      </c>
      <c r="R16" s="69" t="s">
        <v>59</v>
      </c>
      <c r="S16" s="61" t="s">
        <v>60</v>
      </c>
      <c r="U16" s="150" t="s">
        <v>31</v>
      </c>
      <c r="V16" s="182" t="s">
        <v>17</v>
      </c>
      <c r="W16" s="63" t="s">
        <v>15</v>
      </c>
      <c r="X16" s="64" t="s">
        <v>43</v>
      </c>
    </row>
    <row r="17" spans="1:24" ht="15.75" thickBot="1">
      <c r="A17" s="151"/>
      <c r="B17" s="145"/>
      <c r="C17" s="32" t="s">
        <v>26</v>
      </c>
      <c r="D17" s="77" t="s">
        <v>50</v>
      </c>
      <c r="F17" s="151"/>
      <c r="G17" s="145"/>
      <c r="H17" s="32"/>
      <c r="I17" s="35"/>
      <c r="K17" s="151"/>
      <c r="L17" s="169"/>
      <c r="M17" s="38"/>
      <c r="N17" s="35"/>
      <c r="P17" s="151"/>
      <c r="Q17" s="169"/>
      <c r="R17" s="38" t="s">
        <v>61</v>
      </c>
      <c r="S17" s="35" t="s">
        <v>44</v>
      </c>
      <c r="U17" s="151"/>
      <c r="V17" s="183"/>
      <c r="W17" s="65" t="s">
        <v>16</v>
      </c>
      <c r="X17" s="77" t="s">
        <v>50</v>
      </c>
    </row>
    <row r="18" spans="1:24" ht="15.75" thickTop="1">
      <c r="A18" s="151"/>
      <c r="B18" s="172" t="s">
        <v>56</v>
      </c>
      <c r="C18" s="34" t="s">
        <v>28</v>
      </c>
      <c r="D18" s="19" t="s">
        <v>49</v>
      </c>
      <c r="F18" s="151"/>
      <c r="G18" s="172"/>
      <c r="H18" s="34"/>
      <c r="I18" s="19"/>
      <c r="K18" s="151"/>
      <c r="L18" s="168"/>
      <c r="M18" s="37"/>
      <c r="N18" s="19"/>
      <c r="P18" s="151"/>
      <c r="Q18" s="168" t="s">
        <v>68</v>
      </c>
      <c r="R18" s="37" t="s">
        <v>66</v>
      </c>
      <c r="S18" s="19" t="s">
        <v>60</v>
      </c>
      <c r="U18" s="151"/>
      <c r="V18" s="184" t="s">
        <v>71</v>
      </c>
      <c r="W18" s="66" t="s">
        <v>72</v>
      </c>
      <c r="X18" s="28" t="s">
        <v>43</v>
      </c>
    </row>
    <row r="19" spans="1:24" ht="15.75" thickBot="1">
      <c r="A19" s="151"/>
      <c r="B19" s="173"/>
      <c r="C19" s="32" t="s">
        <v>55</v>
      </c>
      <c r="D19" s="81" t="s">
        <v>50</v>
      </c>
      <c r="F19" s="151"/>
      <c r="G19" s="173"/>
      <c r="H19" s="32"/>
      <c r="I19" s="33"/>
      <c r="K19" s="151"/>
      <c r="L19" s="169"/>
      <c r="M19" s="38"/>
      <c r="N19" s="35"/>
      <c r="P19" s="151"/>
      <c r="Q19" s="169"/>
      <c r="R19" s="38" t="s">
        <v>67</v>
      </c>
      <c r="S19" s="77" t="s">
        <v>50</v>
      </c>
      <c r="U19" s="151"/>
      <c r="V19" s="183"/>
      <c r="W19" s="65" t="s">
        <v>73</v>
      </c>
      <c r="X19" s="36" t="s">
        <v>44</v>
      </c>
    </row>
    <row r="20" spans="1:24" ht="15.75" thickTop="1">
      <c r="A20" s="151"/>
      <c r="B20" s="144"/>
      <c r="C20" s="34"/>
      <c r="D20" s="19"/>
      <c r="F20" s="151"/>
      <c r="G20" s="144"/>
      <c r="H20" s="34"/>
      <c r="I20" s="19"/>
      <c r="K20" s="151"/>
      <c r="L20" s="168"/>
      <c r="M20" s="37"/>
      <c r="N20" s="19"/>
      <c r="P20" s="151"/>
      <c r="Q20" s="168"/>
      <c r="R20" s="37"/>
      <c r="S20" s="19"/>
      <c r="U20" s="151"/>
      <c r="V20" s="180" t="s">
        <v>57</v>
      </c>
      <c r="W20" s="66" t="s">
        <v>20</v>
      </c>
      <c r="X20" s="28" t="s">
        <v>43</v>
      </c>
    </row>
    <row r="21" spans="1:24" ht="15.75" thickBot="1">
      <c r="A21" s="151"/>
      <c r="B21" s="145"/>
      <c r="C21" s="32"/>
      <c r="D21" s="33"/>
      <c r="F21" s="151"/>
      <c r="G21" s="145"/>
      <c r="H21" s="32"/>
      <c r="I21" s="33"/>
      <c r="K21" s="151"/>
      <c r="L21" s="169"/>
      <c r="M21" s="32"/>
      <c r="N21" s="33"/>
      <c r="P21" s="151"/>
      <c r="Q21" s="169"/>
      <c r="R21" s="32"/>
      <c r="S21" s="33"/>
      <c r="U21" s="151"/>
      <c r="V21" s="181"/>
      <c r="W21" s="67" t="s">
        <v>77</v>
      </c>
      <c r="X21" s="81" t="s">
        <v>50</v>
      </c>
    </row>
    <row r="22" spans="1:24" ht="15.75" thickTop="1">
      <c r="A22" s="151"/>
      <c r="B22" s="158" t="s">
        <v>65</v>
      </c>
      <c r="C22" s="45"/>
      <c r="D22" s="19"/>
      <c r="F22" s="151"/>
      <c r="G22" s="158" t="s">
        <v>65</v>
      </c>
      <c r="H22" s="37"/>
      <c r="I22" s="19"/>
      <c r="K22" s="151"/>
      <c r="L22" s="158" t="s">
        <v>65</v>
      </c>
      <c r="M22" s="37"/>
      <c r="N22" s="19"/>
      <c r="P22" s="151"/>
      <c r="Q22" s="146"/>
      <c r="R22" s="37"/>
      <c r="S22" s="19"/>
      <c r="U22" s="151"/>
      <c r="V22" s="146"/>
      <c r="W22" s="66"/>
      <c r="X22" s="28"/>
    </row>
    <row r="23" spans="1:24" ht="15.75" thickBot="1">
      <c r="A23" s="152"/>
      <c r="B23" s="159"/>
      <c r="C23" s="32"/>
      <c r="D23" s="33"/>
      <c r="F23" s="152"/>
      <c r="G23" s="159"/>
      <c r="H23" s="38"/>
      <c r="I23" s="35"/>
      <c r="K23" s="152"/>
      <c r="L23" s="159"/>
      <c r="M23" s="32"/>
      <c r="N23" s="33"/>
      <c r="P23" s="152"/>
      <c r="Q23" s="159"/>
      <c r="R23" s="32"/>
      <c r="S23" s="33"/>
      <c r="U23" s="152"/>
      <c r="V23" s="159"/>
      <c r="W23" s="67"/>
      <c r="X23" s="68"/>
    </row>
    <row r="24" spans="1:24" ht="7.9" customHeight="1" thickTop="1">
      <c r="A24" s="73"/>
      <c r="B24" s="74"/>
      <c r="C24" s="54"/>
      <c r="D24" s="55"/>
      <c r="E24" s="4"/>
      <c r="F24" s="73"/>
      <c r="G24" s="75"/>
      <c r="H24" s="57"/>
      <c r="I24" s="55"/>
      <c r="J24" s="4"/>
      <c r="K24" s="73"/>
      <c r="L24" s="76"/>
      <c r="M24" s="54"/>
      <c r="N24" s="55"/>
      <c r="O24" s="4"/>
      <c r="P24" s="73"/>
      <c r="Q24" s="76"/>
      <c r="R24" s="54"/>
      <c r="S24" s="55"/>
      <c r="T24" s="4"/>
      <c r="U24" s="73"/>
      <c r="V24" s="76"/>
      <c r="W24" s="54"/>
      <c r="X24" s="55"/>
    </row>
    <row r="25" spans="1:24">
      <c r="A25" s="14">
        <v>0.75</v>
      </c>
      <c r="B25" s="71" t="s">
        <v>3</v>
      </c>
      <c r="C25" s="72" t="s">
        <v>4</v>
      </c>
      <c r="D25" s="3" t="s">
        <v>3</v>
      </c>
      <c r="F25" s="14">
        <v>0.75</v>
      </c>
      <c r="G25" s="15" t="s">
        <v>3</v>
      </c>
      <c r="H25" s="15" t="s">
        <v>4</v>
      </c>
      <c r="I25" s="3" t="s">
        <v>3</v>
      </c>
      <c r="K25" s="14">
        <v>0.75</v>
      </c>
      <c r="L25" s="15" t="s">
        <v>3</v>
      </c>
      <c r="M25" s="15" t="s">
        <v>4</v>
      </c>
      <c r="N25" s="3" t="s">
        <v>3</v>
      </c>
      <c r="P25" s="14">
        <v>0.75</v>
      </c>
      <c r="Q25" s="15" t="s">
        <v>3</v>
      </c>
      <c r="R25" s="15" t="s">
        <v>4</v>
      </c>
      <c r="S25" s="3" t="s">
        <v>3</v>
      </c>
      <c r="U25" s="14">
        <v>0.75</v>
      </c>
      <c r="V25" s="15" t="s">
        <v>3</v>
      </c>
      <c r="W25" s="15" t="s">
        <v>4</v>
      </c>
      <c r="X25" s="3" t="s">
        <v>3</v>
      </c>
    </row>
    <row r="26" spans="1:24">
      <c r="A26" s="14">
        <v>0.75</v>
      </c>
      <c r="B26" s="17" t="s">
        <v>3</v>
      </c>
      <c r="C26" s="17" t="s">
        <v>4</v>
      </c>
      <c r="D26" s="3" t="s">
        <v>3</v>
      </c>
      <c r="E26" s="20"/>
      <c r="F26" s="14">
        <v>0.75</v>
      </c>
      <c r="G26" s="15" t="s">
        <v>3</v>
      </c>
      <c r="H26" s="15" t="s">
        <v>4</v>
      </c>
      <c r="I26" s="3" t="s">
        <v>3</v>
      </c>
      <c r="K26" s="14">
        <v>0.75</v>
      </c>
      <c r="L26" s="15" t="s">
        <v>3</v>
      </c>
      <c r="M26" s="15" t="s">
        <v>4</v>
      </c>
      <c r="N26" s="3" t="s">
        <v>3</v>
      </c>
      <c r="O26" s="20"/>
      <c r="P26" s="14">
        <v>0.75</v>
      </c>
      <c r="Q26" s="15" t="s">
        <v>3</v>
      </c>
      <c r="R26" s="15" t="s">
        <v>4</v>
      </c>
      <c r="S26" s="3" t="s">
        <v>3</v>
      </c>
      <c r="U26" s="14">
        <v>0.75</v>
      </c>
      <c r="V26" s="15" t="s">
        <v>3</v>
      </c>
      <c r="W26" s="15" t="s">
        <v>4</v>
      </c>
      <c r="X26" s="3" t="s">
        <v>3</v>
      </c>
    </row>
    <row r="27" spans="1:24">
      <c r="A27" s="14">
        <v>0.75</v>
      </c>
      <c r="B27" s="15" t="s">
        <v>3</v>
      </c>
      <c r="C27" s="15" t="s">
        <v>4</v>
      </c>
      <c r="D27" s="3" t="s">
        <v>3</v>
      </c>
      <c r="E27" s="21"/>
      <c r="F27" s="14">
        <v>0.75</v>
      </c>
      <c r="G27" s="15" t="s">
        <v>3</v>
      </c>
      <c r="H27" s="15" t="s">
        <v>4</v>
      </c>
      <c r="I27" s="3" t="s">
        <v>3</v>
      </c>
      <c r="K27" s="14">
        <v>0.75</v>
      </c>
      <c r="L27" s="15" t="s">
        <v>3</v>
      </c>
      <c r="M27" s="15" t="s">
        <v>4</v>
      </c>
      <c r="N27" s="3" t="s">
        <v>3</v>
      </c>
      <c r="O27" s="21"/>
      <c r="P27" s="14">
        <v>0.75</v>
      </c>
      <c r="Q27" s="15" t="s">
        <v>3</v>
      </c>
      <c r="R27" s="15" t="s">
        <v>4</v>
      </c>
      <c r="S27" s="3" t="s">
        <v>3</v>
      </c>
      <c r="U27" s="14">
        <v>0.75</v>
      </c>
      <c r="V27" s="15" t="s">
        <v>3</v>
      </c>
      <c r="W27" s="15" t="s">
        <v>4</v>
      </c>
      <c r="X27" s="3" t="s">
        <v>3</v>
      </c>
    </row>
    <row r="28" spans="1:24">
      <c r="A28" s="14">
        <v>0.75</v>
      </c>
      <c r="B28" s="15" t="s">
        <v>3</v>
      </c>
      <c r="C28" s="15" t="s">
        <v>4</v>
      </c>
      <c r="D28" s="3" t="s">
        <v>3</v>
      </c>
      <c r="F28" s="14">
        <v>0.75</v>
      </c>
      <c r="G28" s="15" t="s">
        <v>3</v>
      </c>
      <c r="H28" s="15" t="s">
        <v>4</v>
      </c>
      <c r="I28" s="3" t="s">
        <v>3</v>
      </c>
      <c r="K28" s="14">
        <v>0.75</v>
      </c>
      <c r="L28" s="15" t="s">
        <v>3</v>
      </c>
      <c r="M28" s="15" t="s">
        <v>4</v>
      </c>
      <c r="N28" s="3" t="s">
        <v>3</v>
      </c>
      <c r="P28" s="14">
        <v>0.75</v>
      </c>
      <c r="Q28" s="15" t="s">
        <v>3</v>
      </c>
      <c r="R28" s="15" t="s">
        <v>4</v>
      </c>
      <c r="S28" s="3" t="s">
        <v>3</v>
      </c>
      <c r="U28" s="14">
        <v>0.75</v>
      </c>
      <c r="V28" s="15" t="s">
        <v>3</v>
      </c>
      <c r="W28" s="15" t="s">
        <v>4</v>
      </c>
      <c r="X28" s="3" t="s">
        <v>3</v>
      </c>
    </row>
    <row r="29" spans="1:24">
      <c r="H29" s="5"/>
      <c r="I29" s="6"/>
    </row>
    <row r="30" spans="1:24">
      <c r="H30" s="4"/>
      <c r="I30" s="8"/>
    </row>
    <row r="31" spans="1:24">
      <c r="H31" s="4"/>
      <c r="I31" s="9"/>
    </row>
    <row r="32" spans="1:24">
      <c r="H32" s="4"/>
      <c r="I32" s="10"/>
    </row>
    <row r="33" spans="8:9">
      <c r="H33" s="4"/>
      <c r="I33" s="7"/>
    </row>
    <row r="34" spans="8:9">
      <c r="H34" s="4"/>
      <c r="I34" s="11"/>
    </row>
  </sheetData>
  <sortState ref="A3:E26">
    <sortCondition descending="1" ref="E26"/>
  </sortState>
  <mergeCells count="75">
    <mergeCell ref="V20:V21"/>
    <mergeCell ref="V22:V23"/>
    <mergeCell ref="Q18:Q19"/>
    <mergeCell ref="Q20:Q21"/>
    <mergeCell ref="Q22:Q23"/>
    <mergeCell ref="U16:U23"/>
    <mergeCell ref="V16:V17"/>
    <mergeCell ref="V18:V19"/>
    <mergeCell ref="V2:X2"/>
    <mergeCell ref="U3:V3"/>
    <mergeCell ref="W3:X3"/>
    <mergeCell ref="U4:X4"/>
    <mergeCell ref="U5:W5"/>
    <mergeCell ref="U7:U14"/>
    <mergeCell ref="V7:V8"/>
    <mergeCell ref="V9:V10"/>
    <mergeCell ref="V11:V12"/>
    <mergeCell ref="V13:V14"/>
    <mergeCell ref="L16:L17"/>
    <mergeCell ref="B18:B19"/>
    <mergeCell ref="G18:G19"/>
    <mergeCell ref="L18:L19"/>
    <mergeCell ref="Q2:S2"/>
    <mergeCell ref="P3:Q3"/>
    <mergeCell ref="R3:S3"/>
    <mergeCell ref="P4:S4"/>
    <mergeCell ref="P5:R5"/>
    <mergeCell ref="P7:P14"/>
    <mergeCell ref="Q7:Q8"/>
    <mergeCell ref="Q9:Q10"/>
    <mergeCell ref="Q11:Q12"/>
    <mergeCell ref="Q13:Q14"/>
    <mergeCell ref="P16:P23"/>
    <mergeCell ref="Q16:Q17"/>
    <mergeCell ref="A4:D4"/>
    <mergeCell ref="F4:I4"/>
    <mergeCell ref="K4:N4"/>
    <mergeCell ref="G13:G14"/>
    <mergeCell ref="B20:B21"/>
    <mergeCell ref="G20:G21"/>
    <mergeCell ref="L20:L21"/>
    <mergeCell ref="A16:A23"/>
    <mergeCell ref="B16:B17"/>
    <mergeCell ref="F16:F23"/>
    <mergeCell ref="G16:G17"/>
    <mergeCell ref="K16:K23"/>
    <mergeCell ref="B22:B23"/>
    <mergeCell ref="G22:G23"/>
    <mergeCell ref="L22:L23"/>
    <mergeCell ref="L13:L14"/>
    <mergeCell ref="B2:D2"/>
    <mergeCell ref="G2:I2"/>
    <mergeCell ref="L2:N2"/>
    <mergeCell ref="A3:B3"/>
    <mergeCell ref="C3:D3"/>
    <mergeCell ref="F3:G3"/>
    <mergeCell ref="H3:I3"/>
    <mergeCell ref="K3:L3"/>
    <mergeCell ref="M3:N3"/>
    <mergeCell ref="A5:C5"/>
    <mergeCell ref="F5:H5"/>
    <mergeCell ref="K5:M5"/>
    <mergeCell ref="A7:A14"/>
    <mergeCell ref="B7:B8"/>
    <mergeCell ref="F7:F14"/>
    <mergeCell ref="G7:G8"/>
    <mergeCell ref="K7:K14"/>
    <mergeCell ref="L7:L8"/>
    <mergeCell ref="B9:B10"/>
    <mergeCell ref="G9:G10"/>
    <mergeCell ref="L9:L10"/>
    <mergeCell ref="B11:B12"/>
    <mergeCell ref="G11:G12"/>
    <mergeCell ref="L11:L12"/>
    <mergeCell ref="B13:B1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7"/>
  <sheetViews>
    <sheetView workbookViewId="0">
      <selection activeCell="A47" sqref="A47:A67"/>
    </sheetView>
  </sheetViews>
  <sheetFormatPr defaultRowHeight="15"/>
  <cols>
    <col min="1" max="1" width="7.28515625" customWidth="1"/>
    <col min="2" max="2" width="30.42578125" customWidth="1"/>
    <col min="3" max="3" width="25.140625" customWidth="1"/>
    <col min="4" max="33" width="3.7109375" customWidth="1"/>
    <col min="34" max="34" width="8.140625" customWidth="1"/>
  </cols>
  <sheetData>
    <row r="1" spans="1:35" ht="21">
      <c r="A1" s="22" t="s">
        <v>37</v>
      </c>
    </row>
    <row r="3" spans="1:35">
      <c r="A3" s="24" t="s">
        <v>11</v>
      </c>
      <c r="B3" s="24" t="s">
        <v>9</v>
      </c>
      <c r="C3" s="24" t="s">
        <v>25</v>
      </c>
      <c r="D3" s="25">
        <v>1</v>
      </c>
      <c r="E3" s="25">
        <v>2</v>
      </c>
      <c r="F3" s="25">
        <v>3</v>
      </c>
      <c r="G3" s="25">
        <v>4</v>
      </c>
      <c r="H3" s="25">
        <v>5</v>
      </c>
      <c r="I3" s="25">
        <v>6</v>
      </c>
      <c r="J3" s="25">
        <v>7</v>
      </c>
      <c r="K3" s="25">
        <v>8</v>
      </c>
      <c r="L3" s="25">
        <v>9</v>
      </c>
      <c r="M3" s="25">
        <v>10</v>
      </c>
      <c r="N3" s="25">
        <v>11</v>
      </c>
      <c r="O3" s="25">
        <v>12</v>
      </c>
      <c r="P3" s="25">
        <v>13</v>
      </c>
      <c r="Q3" s="25">
        <v>14</v>
      </c>
      <c r="R3" s="25">
        <v>15</v>
      </c>
      <c r="S3" s="25">
        <v>16</v>
      </c>
      <c r="T3" s="25">
        <v>17</v>
      </c>
      <c r="U3" s="25">
        <v>18</v>
      </c>
      <c r="V3" s="25">
        <v>19</v>
      </c>
      <c r="W3" s="25">
        <v>20</v>
      </c>
      <c r="X3" s="25">
        <v>21</v>
      </c>
      <c r="Y3" s="25">
        <v>22</v>
      </c>
      <c r="Z3" s="25">
        <v>23</v>
      </c>
      <c r="AA3" s="25">
        <v>24</v>
      </c>
      <c r="AB3" s="25">
        <v>25</v>
      </c>
      <c r="AC3" s="25">
        <v>26</v>
      </c>
      <c r="AD3" s="25">
        <v>27</v>
      </c>
      <c r="AE3" s="25">
        <v>28</v>
      </c>
      <c r="AF3" s="25">
        <v>29</v>
      </c>
      <c r="AG3" s="25">
        <v>30</v>
      </c>
      <c r="AH3" s="25"/>
      <c r="AI3" s="24" t="s">
        <v>10</v>
      </c>
    </row>
    <row r="4" spans="1:35">
      <c r="A4" s="128">
        <v>1</v>
      </c>
      <c r="B4" s="134" t="s">
        <v>98</v>
      </c>
      <c r="C4" s="31" t="s">
        <v>20</v>
      </c>
      <c r="D4" s="46">
        <v>10</v>
      </c>
      <c r="E4" s="46">
        <v>10</v>
      </c>
      <c r="F4" s="46">
        <v>0</v>
      </c>
      <c r="G4" s="46">
        <v>0</v>
      </c>
      <c r="H4" s="46">
        <v>10</v>
      </c>
      <c r="I4" s="46">
        <v>8</v>
      </c>
      <c r="J4" s="46">
        <v>10</v>
      </c>
      <c r="K4" s="46">
        <v>9</v>
      </c>
      <c r="L4" s="46">
        <v>10</v>
      </c>
      <c r="M4" s="46">
        <v>9</v>
      </c>
      <c r="N4" s="46">
        <v>10</v>
      </c>
      <c r="O4" s="46">
        <v>0</v>
      </c>
      <c r="P4" s="46">
        <v>9</v>
      </c>
      <c r="Q4" s="46">
        <v>8</v>
      </c>
      <c r="R4" s="46">
        <v>9</v>
      </c>
      <c r="S4" s="46">
        <v>10</v>
      </c>
      <c r="T4" s="46">
        <v>9</v>
      </c>
      <c r="U4" s="46">
        <v>0</v>
      </c>
      <c r="V4" s="46">
        <v>10</v>
      </c>
      <c r="W4" s="46">
        <v>0</v>
      </c>
      <c r="X4" s="46">
        <v>9</v>
      </c>
      <c r="Y4" s="46">
        <v>9</v>
      </c>
      <c r="Z4" s="46">
        <v>10</v>
      </c>
      <c r="AA4" s="46">
        <v>9</v>
      </c>
      <c r="AB4" s="46">
        <v>10</v>
      </c>
      <c r="AC4" s="46">
        <v>10</v>
      </c>
      <c r="AD4" s="46">
        <v>0</v>
      </c>
      <c r="AE4" s="46">
        <v>10</v>
      </c>
      <c r="AF4" s="46">
        <v>10</v>
      </c>
      <c r="AG4" s="46">
        <v>10</v>
      </c>
      <c r="AH4" s="23">
        <f t="shared" ref="AH4:AH45" si="0">AG4+AF4+AE4+AD4+AC4+AB4+AA4+Z4+Y4+X4+W4+V4+U4+T4+S4+R4+Q4+P4+O4+N4+M4+L4+K4+J4+I4+H4+G4+F4+E4+D4</f>
        <v>228</v>
      </c>
      <c r="AI4" s="133">
        <f>AH4+AH5</f>
        <v>413</v>
      </c>
    </row>
    <row r="5" spans="1:35" ht="15.75" thickBot="1">
      <c r="A5" s="121"/>
      <c r="B5" s="135"/>
      <c r="C5" s="12" t="s">
        <v>77</v>
      </c>
      <c r="D5" s="84">
        <v>9</v>
      </c>
      <c r="E5" s="84">
        <v>9</v>
      </c>
      <c r="F5" s="84">
        <v>0</v>
      </c>
      <c r="G5" s="84">
        <v>9</v>
      </c>
      <c r="H5" s="84">
        <v>0</v>
      </c>
      <c r="I5" s="84">
        <v>0</v>
      </c>
      <c r="J5" s="84">
        <v>0</v>
      </c>
      <c r="K5" s="84">
        <v>9</v>
      </c>
      <c r="L5" s="84">
        <v>0</v>
      </c>
      <c r="M5" s="84">
        <v>7</v>
      </c>
      <c r="N5" s="84">
        <v>8</v>
      </c>
      <c r="O5" s="84">
        <v>8</v>
      </c>
      <c r="P5" s="84">
        <v>0</v>
      </c>
      <c r="Q5" s="84">
        <v>7</v>
      </c>
      <c r="R5" s="84">
        <v>8</v>
      </c>
      <c r="S5" s="84">
        <v>9</v>
      </c>
      <c r="T5" s="84">
        <v>8</v>
      </c>
      <c r="U5" s="84">
        <v>0</v>
      </c>
      <c r="V5" s="84">
        <v>8</v>
      </c>
      <c r="W5" s="84">
        <v>9</v>
      </c>
      <c r="X5" s="84">
        <v>9</v>
      </c>
      <c r="Y5" s="84">
        <v>9</v>
      </c>
      <c r="Z5" s="84">
        <v>9</v>
      </c>
      <c r="AA5" s="84">
        <v>10</v>
      </c>
      <c r="AB5" s="84">
        <v>9</v>
      </c>
      <c r="AC5" s="84">
        <v>0</v>
      </c>
      <c r="AD5" s="84">
        <v>8</v>
      </c>
      <c r="AE5" s="84">
        <v>8</v>
      </c>
      <c r="AF5" s="84">
        <v>8</v>
      </c>
      <c r="AG5" s="84">
        <v>7</v>
      </c>
      <c r="AH5" s="27">
        <f t="shared" si="0"/>
        <v>185</v>
      </c>
      <c r="AI5" s="125"/>
    </row>
    <row r="6" spans="1:35" ht="15.75" thickTop="1">
      <c r="A6" s="120">
        <v>2</v>
      </c>
      <c r="B6" s="122" t="s">
        <v>87</v>
      </c>
      <c r="C6" s="34" t="s">
        <v>46</v>
      </c>
      <c r="D6" s="85">
        <v>8</v>
      </c>
      <c r="E6" s="85">
        <v>0</v>
      </c>
      <c r="F6" s="85">
        <v>0</v>
      </c>
      <c r="G6" s="85">
        <v>10</v>
      </c>
      <c r="H6" s="85">
        <v>9</v>
      </c>
      <c r="I6" s="85">
        <v>0</v>
      </c>
      <c r="J6" s="85">
        <v>8</v>
      </c>
      <c r="K6" s="85">
        <v>9</v>
      </c>
      <c r="L6" s="85">
        <v>10</v>
      </c>
      <c r="M6" s="85">
        <v>7</v>
      </c>
      <c r="N6" s="85">
        <v>8</v>
      </c>
      <c r="O6" s="85">
        <v>10</v>
      </c>
      <c r="P6" s="85">
        <v>10</v>
      </c>
      <c r="Q6" s="85">
        <v>7</v>
      </c>
      <c r="R6" s="85">
        <v>0</v>
      </c>
      <c r="S6" s="85">
        <v>8</v>
      </c>
      <c r="T6" s="85">
        <v>10</v>
      </c>
      <c r="U6" s="85">
        <v>10</v>
      </c>
      <c r="V6" s="85">
        <v>8</v>
      </c>
      <c r="W6" s="85">
        <v>8</v>
      </c>
      <c r="X6" s="85">
        <v>0</v>
      </c>
      <c r="Y6" s="85">
        <v>9</v>
      </c>
      <c r="Z6" s="85">
        <v>8</v>
      </c>
      <c r="AA6" s="85">
        <v>0</v>
      </c>
      <c r="AB6" s="85">
        <v>10</v>
      </c>
      <c r="AC6" s="85">
        <v>0</v>
      </c>
      <c r="AD6" s="85">
        <v>8</v>
      </c>
      <c r="AE6" s="85">
        <v>9</v>
      </c>
      <c r="AF6" s="85">
        <v>10</v>
      </c>
      <c r="AG6" s="85">
        <v>10</v>
      </c>
      <c r="AH6" s="26">
        <f t="shared" si="0"/>
        <v>204</v>
      </c>
      <c r="AI6" s="124">
        <f>AH6+AH7</f>
        <v>391</v>
      </c>
    </row>
    <row r="7" spans="1:35" ht="15.75" thickBot="1">
      <c r="A7" s="121"/>
      <c r="B7" s="123"/>
      <c r="C7" s="32" t="s">
        <v>47</v>
      </c>
      <c r="D7" s="84">
        <v>9</v>
      </c>
      <c r="E7" s="84">
        <v>9</v>
      </c>
      <c r="F7" s="84">
        <v>9</v>
      </c>
      <c r="G7" s="84">
        <v>9</v>
      </c>
      <c r="H7" s="84">
        <v>7</v>
      </c>
      <c r="I7" s="84">
        <v>9</v>
      </c>
      <c r="J7" s="84">
        <v>8</v>
      </c>
      <c r="K7" s="84">
        <v>0</v>
      </c>
      <c r="L7" s="84">
        <v>8</v>
      </c>
      <c r="M7" s="84">
        <v>0</v>
      </c>
      <c r="N7" s="84">
        <v>8</v>
      </c>
      <c r="O7" s="84">
        <v>7</v>
      </c>
      <c r="P7" s="84">
        <v>9</v>
      </c>
      <c r="Q7" s="84">
        <v>8</v>
      </c>
      <c r="R7" s="84">
        <v>0</v>
      </c>
      <c r="S7" s="84">
        <v>9</v>
      </c>
      <c r="T7" s="84">
        <v>9</v>
      </c>
      <c r="U7" s="84">
        <v>8</v>
      </c>
      <c r="V7" s="84">
        <v>0</v>
      </c>
      <c r="W7" s="84">
        <v>0</v>
      </c>
      <c r="X7" s="84">
        <v>9</v>
      </c>
      <c r="Y7" s="84">
        <v>9</v>
      </c>
      <c r="Z7" s="84">
        <v>9</v>
      </c>
      <c r="AA7" s="84">
        <v>8</v>
      </c>
      <c r="AB7" s="84">
        <v>8</v>
      </c>
      <c r="AC7" s="84">
        <v>9</v>
      </c>
      <c r="AD7" s="84">
        <v>0</v>
      </c>
      <c r="AE7" s="84">
        <v>9</v>
      </c>
      <c r="AF7" s="84">
        <v>0</v>
      </c>
      <c r="AG7" s="84">
        <v>0</v>
      </c>
      <c r="AH7" s="27">
        <f t="shared" si="0"/>
        <v>187</v>
      </c>
      <c r="AI7" s="125"/>
    </row>
    <row r="8" spans="1:35" ht="15.75" thickTop="1">
      <c r="A8" s="120">
        <v>3</v>
      </c>
      <c r="B8" s="129" t="s">
        <v>14</v>
      </c>
      <c r="C8" s="86" t="s">
        <v>12</v>
      </c>
      <c r="D8" s="85">
        <v>0</v>
      </c>
      <c r="E8" s="85">
        <v>0</v>
      </c>
      <c r="F8" s="85">
        <v>10</v>
      </c>
      <c r="G8" s="85">
        <v>9</v>
      </c>
      <c r="H8" s="85">
        <v>10</v>
      </c>
      <c r="I8" s="85">
        <v>9</v>
      </c>
      <c r="J8" s="85">
        <v>0</v>
      </c>
      <c r="K8" s="85">
        <v>9</v>
      </c>
      <c r="L8" s="85">
        <v>0</v>
      </c>
      <c r="M8" s="85">
        <v>0</v>
      </c>
      <c r="N8" s="85">
        <v>9</v>
      </c>
      <c r="O8" s="85">
        <v>8</v>
      </c>
      <c r="P8" s="85">
        <v>0</v>
      </c>
      <c r="Q8" s="85">
        <v>9</v>
      </c>
      <c r="R8" s="85">
        <v>10</v>
      </c>
      <c r="S8" s="85">
        <v>9</v>
      </c>
      <c r="T8" s="85">
        <v>0</v>
      </c>
      <c r="U8" s="85">
        <v>0</v>
      </c>
      <c r="V8" s="85">
        <v>8</v>
      </c>
      <c r="W8" s="85">
        <v>8</v>
      </c>
      <c r="X8" s="85">
        <v>0</v>
      </c>
      <c r="Y8" s="85">
        <v>0</v>
      </c>
      <c r="Z8" s="85">
        <v>0</v>
      </c>
      <c r="AA8" s="85">
        <v>8</v>
      </c>
      <c r="AB8" s="85">
        <v>0</v>
      </c>
      <c r="AC8" s="85">
        <v>9</v>
      </c>
      <c r="AD8" s="85">
        <v>8</v>
      </c>
      <c r="AE8" s="85">
        <v>9</v>
      </c>
      <c r="AF8" s="85">
        <v>0</v>
      </c>
      <c r="AG8" s="85">
        <v>9</v>
      </c>
      <c r="AH8" s="26">
        <f t="shared" si="0"/>
        <v>151</v>
      </c>
      <c r="AI8" s="124">
        <f>AH8+AH9</f>
        <v>380</v>
      </c>
    </row>
    <row r="9" spans="1:35" ht="15.75" thickBot="1">
      <c r="A9" s="121"/>
      <c r="B9" s="130"/>
      <c r="C9" s="38" t="s">
        <v>13</v>
      </c>
      <c r="D9" s="84">
        <v>8</v>
      </c>
      <c r="E9" s="84">
        <v>6</v>
      </c>
      <c r="F9" s="84">
        <v>6</v>
      </c>
      <c r="G9" s="84">
        <v>8</v>
      </c>
      <c r="H9" s="84">
        <v>8</v>
      </c>
      <c r="I9" s="84">
        <v>8</v>
      </c>
      <c r="J9" s="84">
        <v>8</v>
      </c>
      <c r="K9" s="84">
        <v>8</v>
      </c>
      <c r="L9" s="84">
        <v>8</v>
      </c>
      <c r="M9" s="84">
        <v>8</v>
      </c>
      <c r="N9" s="84">
        <v>8</v>
      </c>
      <c r="O9" s="84">
        <v>8</v>
      </c>
      <c r="P9" s="84">
        <v>8</v>
      </c>
      <c r="Q9" s="84">
        <v>9</v>
      </c>
      <c r="R9" s="84">
        <v>7</v>
      </c>
      <c r="S9" s="84">
        <v>9</v>
      </c>
      <c r="T9" s="84">
        <v>8</v>
      </c>
      <c r="U9" s="84">
        <v>8</v>
      </c>
      <c r="V9" s="84">
        <v>8</v>
      </c>
      <c r="W9" s="84">
        <v>0</v>
      </c>
      <c r="X9" s="84">
        <v>8</v>
      </c>
      <c r="Y9" s="84">
        <v>8</v>
      </c>
      <c r="Z9" s="84">
        <v>7</v>
      </c>
      <c r="AA9" s="84">
        <v>7</v>
      </c>
      <c r="AB9" s="84">
        <v>8</v>
      </c>
      <c r="AC9" s="84">
        <v>9</v>
      </c>
      <c r="AD9" s="84">
        <v>9</v>
      </c>
      <c r="AE9" s="84">
        <v>8</v>
      </c>
      <c r="AF9" s="84">
        <v>8</v>
      </c>
      <c r="AG9" s="84">
        <v>8</v>
      </c>
      <c r="AH9" s="27">
        <f t="shared" si="0"/>
        <v>229</v>
      </c>
      <c r="AI9" s="125"/>
    </row>
    <row r="10" spans="1:35" ht="15.75" thickTop="1">
      <c r="A10" s="128">
        <v>4</v>
      </c>
      <c r="B10" s="136" t="s">
        <v>71</v>
      </c>
      <c r="C10" s="39" t="s">
        <v>72</v>
      </c>
      <c r="D10" s="85">
        <v>0</v>
      </c>
      <c r="E10" s="85">
        <v>8</v>
      </c>
      <c r="F10" s="85">
        <v>9</v>
      </c>
      <c r="G10" s="85">
        <v>0</v>
      </c>
      <c r="H10" s="85">
        <v>8</v>
      </c>
      <c r="I10" s="85">
        <v>10</v>
      </c>
      <c r="J10" s="85">
        <v>0</v>
      </c>
      <c r="K10" s="85">
        <v>0</v>
      </c>
      <c r="L10" s="85">
        <v>0</v>
      </c>
      <c r="M10" s="85">
        <v>9</v>
      </c>
      <c r="N10" s="85">
        <v>0</v>
      </c>
      <c r="O10" s="85">
        <v>10</v>
      </c>
      <c r="P10" s="85">
        <v>9</v>
      </c>
      <c r="Q10" s="85">
        <v>9</v>
      </c>
      <c r="R10" s="85">
        <v>8</v>
      </c>
      <c r="S10" s="85">
        <v>10</v>
      </c>
      <c r="T10" s="85">
        <v>0</v>
      </c>
      <c r="U10" s="85">
        <v>10</v>
      </c>
      <c r="V10" s="85">
        <v>10</v>
      </c>
      <c r="W10" s="85">
        <v>0</v>
      </c>
      <c r="X10" s="85">
        <v>0</v>
      </c>
      <c r="Y10" s="85">
        <v>8</v>
      </c>
      <c r="Z10" s="85">
        <v>0</v>
      </c>
      <c r="AA10" s="85">
        <v>8</v>
      </c>
      <c r="AB10" s="85">
        <v>0</v>
      </c>
      <c r="AC10" s="85">
        <v>0</v>
      </c>
      <c r="AD10" s="85">
        <v>10</v>
      </c>
      <c r="AE10" s="85">
        <v>9</v>
      </c>
      <c r="AF10" s="85">
        <v>9</v>
      </c>
      <c r="AG10" s="85">
        <v>0</v>
      </c>
      <c r="AH10" s="26">
        <f t="shared" si="0"/>
        <v>154</v>
      </c>
      <c r="AI10" s="124">
        <f>AH10+AH11</f>
        <v>351</v>
      </c>
    </row>
    <row r="11" spans="1:35" ht="15.75" thickBot="1">
      <c r="A11" s="121"/>
      <c r="B11" s="137"/>
      <c r="C11" s="13" t="s">
        <v>73</v>
      </c>
      <c r="D11" s="84">
        <v>9</v>
      </c>
      <c r="E11" s="84">
        <v>9</v>
      </c>
      <c r="F11" s="84">
        <v>9</v>
      </c>
      <c r="G11" s="84">
        <v>0</v>
      </c>
      <c r="H11" s="84">
        <v>9</v>
      </c>
      <c r="I11" s="84">
        <v>0</v>
      </c>
      <c r="J11" s="84">
        <v>10</v>
      </c>
      <c r="K11" s="84">
        <v>9</v>
      </c>
      <c r="L11" s="84">
        <v>0</v>
      </c>
      <c r="M11" s="84">
        <v>9</v>
      </c>
      <c r="N11" s="84">
        <v>9</v>
      </c>
      <c r="O11" s="84">
        <v>9</v>
      </c>
      <c r="P11" s="84">
        <v>8</v>
      </c>
      <c r="Q11" s="84">
        <v>9</v>
      </c>
      <c r="R11" s="84">
        <v>9</v>
      </c>
      <c r="S11" s="84">
        <v>0</v>
      </c>
      <c r="T11" s="84">
        <v>9</v>
      </c>
      <c r="U11" s="84">
        <v>10</v>
      </c>
      <c r="V11" s="84">
        <v>9</v>
      </c>
      <c r="W11" s="84">
        <v>0</v>
      </c>
      <c r="X11" s="84">
        <v>9</v>
      </c>
      <c r="Y11" s="84">
        <v>9</v>
      </c>
      <c r="Z11" s="84">
        <v>9</v>
      </c>
      <c r="AA11" s="84">
        <v>0</v>
      </c>
      <c r="AB11" s="84">
        <v>8</v>
      </c>
      <c r="AC11" s="84">
        <v>0</v>
      </c>
      <c r="AD11" s="84">
        <v>9</v>
      </c>
      <c r="AE11" s="84">
        <v>8</v>
      </c>
      <c r="AF11" s="84">
        <v>9</v>
      </c>
      <c r="AG11" s="84">
        <v>0</v>
      </c>
      <c r="AH11" s="27">
        <f t="shared" si="0"/>
        <v>197</v>
      </c>
      <c r="AI11" s="125"/>
    </row>
    <row r="12" spans="1:35" ht="15.75" thickTop="1">
      <c r="A12" s="120">
        <v>5</v>
      </c>
      <c r="B12" s="129" t="s">
        <v>99</v>
      </c>
      <c r="C12" s="37" t="s">
        <v>18</v>
      </c>
      <c r="D12" s="85">
        <v>9</v>
      </c>
      <c r="E12" s="85">
        <v>0</v>
      </c>
      <c r="F12" s="85">
        <v>0</v>
      </c>
      <c r="G12" s="85">
        <v>8</v>
      </c>
      <c r="H12" s="85">
        <v>7</v>
      </c>
      <c r="I12" s="85">
        <v>0</v>
      </c>
      <c r="J12" s="85">
        <v>0</v>
      </c>
      <c r="K12" s="85">
        <v>0</v>
      </c>
      <c r="L12" s="85">
        <v>0</v>
      </c>
      <c r="M12" s="85">
        <v>10</v>
      </c>
      <c r="N12" s="85">
        <v>9</v>
      </c>
      <c r="O12" s="85">
        <v>10</v>
      </c>
      <c r="P12" s="85">
        <v>0</v>
      </c>
      <c r="Q12" s="85">
        <v>1</v>
      </c>
      <c r="R12" s="85">
        <v>9</v>
      </c>
      <c r="S12" s="85">
        <v>9</v>
      </c>
      <c r="T12" s="85">
        <v>10</v>
      </c>
      <c r="U12" s="85">
        <v>0</v>
      </c>
      <c r="V12" s="85">
        <v>10</v>
      </c>
      <c r="W12" s="85">
        <v>0</v>
      </c>
      <c r="X12" s="85">
        <v>0</v>
      </c>
      <c r="Y12" s="85">
        <v>9</v>
      </c>
      <c r="Z12" s="85">
        <v>10</v>
      </c>
      <c r="AA12" s="85">
        <v>10</v>
      </c>
      <c r="AB12" s="85">
        <v>9</v>
      </c>
      <c r="AC12" s="85">
        <v>0</v>
      </c>
      <c r="AD12" s="85">
        <v>6</v>
      </c>
      <c r="AE12" s="85">
        <v>0</v>
      </c>
      <c r="AF12" s="85">
        <v>9</v>
      </c>
      <c r="AG12" s="85">
        <v>8</v>
      </c>
      <c r="AH12" s="26">
        <f t="shared" si="0"/>
        <v>153</v>
      </c>
      <c r="AI12" s="124">
        <f>AH12+AH13</f>
        <v>343</v>
      </c>
    </row>
    <row r="13" spans="1:35" ht="15.75" thickBot="1">
      <c r="A13" s="121"/>
      <c r="B13" s="130"/>
      <c r="C13" s="49" t="s">
        <v>19</v>
      </c>
      <c r="D13" s="84">
        <v>8</v>
      </c>
      <c r="E13" s="84">
        <v>9</v>
      </c>
      <c r="F13" s="84">
        <v>9</v>
      </c>
      <c r="G13" s="84">
        <v>8</v>
      </c>
      <c r="H13" s="84">
        <v>9</v>
      </c>
      <c r="I13" s="84">
        <v>10</v>
      </c>
      <c r="J13" s="84">
        <v>8</v>
      </c>
      <c r="K13" s="84">
        <v>10</v>
      </c>
      <c r="L13" s="84">
        <v>9</v>
      </c>
      <c r="M13" s="84">
        <v>0</v>
      </c>
      <c r="N13" s="84">
        <v>7</v>
      </c>
      <c r="O13" s="84">
        <v>6</v>
      </c>
      <c r="P13" s="84">
        <v>8</v>
      </c>
      <c r="Q13" s="84">
        <v>8</v>
      </c>
      <c r="R13" s="84">
        <v>0</v>
      </c>
      <c r="S13" s="84">
        <v>0</v>
      </c>
      <c r="T13" s="84">
        <v>8</v>
      </c>
      <c r="U13" s="84">
        <v>7</v>
      </c>
      <c r="V13" s="84">
        <v>8</v>
      </c>
      <c r="W13" s="84">
        <v>7</v>
      </c>
      <c r="X13" s="84">
        <v>9</v>
      </c>
      <c r="Y13" s="84">
        <v>0</v>
      </c>
      <c r="Z13" s="84">
        <v>7</v>
      </c>
      <c r="AA13" s="84">
        <v>0</v>
      </c>
      <c r="AB13" s="84">
        <v>0</v>
      </c>
      <c r="AC13" s="84">
        <v>9</v>
      </c>
      <c r="AD13" s="84">
        <v>9</v>
      </c>
      <c r="AE13" s="84">
        <v>0</v>
      </c>
      <c r="AF13" s="84">
        <v>9</v>
      </c>
      <c r="AG13" s="84">
        <v>8</v>
      </c>
      <c r="AH13" s="27">
        <f t="shared" si="0"/>
        <v>190</v>
      </c>
      <c r="AI13" s="125"/>
    </row>
    <row r="14" spans="1:35" ht="15.75" thickTop="1">
      <c r="A14" s="120">
        <v>6</v>
      </c>
      <c r="B14" s="122" t="s">
        <v>90</v>
      </c>
      <c r="C14" s="34" t="s">
        <v>28</v>
      </c>
      <c r="D14" s="85">
        <v>0</v>
      </c>
      <c r="E14" s="85">
        <v>7</v>
      </c>
      <c r="F14" s="85">
        <v>6</v>
      </c>
      <c r="G14" s="85">
        <v>5</v>
      </c>
      <c r="H14" s="85">
        <v>6</v>
      </c>
      <c r="I14" s="85">
        <v>0</v>
      </c>
      <c r="J14" s="85">
        <v>0</v>
      </c>
      <c r="K14" s="85">
        <v>8</v>
      </c>
      <c r="L14" s="85">
        <v>0</v>
      </c>
      <c r="M14" s="85">
        <v>0</v>
      </c>
      <c r="N14" s="85">
        <v>0</v>
      </c>
      <c r="O14" s="85">
        <v>9</v>
      </c>
      <c r="P14" s="85">
        <v>6</v>
      </c>
      <c r="Q14" s="85">
        <v>7</v>
      </c>
      <c r="R14" s="85">
        <v>0</v>
      </c>
      <c r="S14" s="85">
        <v>0</v>
      </c>
      <c r="T14" s="85">
        <v>8</v>
      </c>
      <c r="U14" s="85">
        <v>5</v>
      </c>
      <c r="V14" s="85">
        <v>0</v>
      </c>
      <c r="W14" s="85">
        <v>8</v>
      </c>
      <c r="X14" s="85">
        <v>0</v>
      </c>
      <c r="Y14" s="85">
        <v>8</v>
      </c>
      <c r="Z14" s="85">
        <v>0</v>
      </c>
      <c r="AA14" s="85">
        <v>8</v>
      </c>
      <c r="AB14" s="85">
        <v>10</v>
      </c>
      <c r="AC14" s="85">
        <v>0</v>
      </c>
      <c r="AD14" s="85">
        <v>8</v>
      </c>
      <c r="AE14" s="85">
        <v>0</v>
      </c>
      <c r="AF14" s="85">
        <v>0</v>
      </c>
      <c r="AG14" s="85">
        <v>7</v>
      </c>
      <c r="AH14" s="26">
        <f t="shared" si="0"/>
        <v>116</v>
      </c>
      <c r="AI14" s="124">
        <f>AH14+AH15</f>
        <v>284</v>
      </c>
    </row>
    <row r="15" spans="1:35" ht="15.75" thickBot="1">
      <c r="A15" s="121"/>
      <c r="B15" s="123"/>
      <c r="C15" s="32" t="s">
        <v>55</v>
      </c>
      <c r="D15" s="84">
        <v>6</v>
      </c>
      <c r="E15" s="84">
        <v>6</v>
      </c>
      <c r="F15" s="84">
        <v>0</v>
      </c>
      <c r="G15" s="84">
        <v>8</v>
      </c>
      <c r="H15" s="84">
        <v>7</v>
      </c>
      <c r="I15" s="84">
        <v>6</v>
      </c>
      <c r="J15" s="84">
        <v>6</v>
      </c>
      <c r="K15" s="84">
        <v>8</v>
      </c>
      <c r="L15" s="84">
        <v>0</v>
      </c>
      <c r="M15" s="84">
        <v>7</v>
      </c>
      <c r="N15" s="84">
        <v>6</v>
      </c>
      <c r="O15" s="84">
        <v>7</v>
      </c>
      <c r="P15" s="84">
        <v>7</v>
      </c>
      <c r="Q15" s="84">
        <v>7</v>
      </c>
      <c r="R15" s="84">
        <v>6</v>
      </c>
      <c r="S15" s="84">
        <v>6</v>
      </c>
      <c r="T15" s="84">
        <v>5</v>
      </c>
      <c r="U15" s="84">
        <v>6</v>
      </c>
      <c r="V15" s="84">
        <v>7</v>
      </c>
      <c r="W15" s="84">
        <v>7</v>
      </c>
      <c r="X15" s="84">
        <v>6</v>
      </c>
      <c r="Y15" s="84">
        <v>5</v>
      </c>
      <c r="Z15" s="84">
        <v>7</v>
      </c>
      <c r="AA15" s="84">
        <v>7</v>
      </c>
      <c r="AB15" s="84">
        <v>5</v>
      </c>
      <c r="AC15" s="84">
        <v>6</v>
      </c>
      <c r="AD15" s="84">
        <v>7</v>
      </c>
      <c r="AE15" s="84">
        <v>0</v>
      </c>
      <c r="AF15" s="84">
        <v>0</v>
      </c>
      <c r="AG15" s="84">
        <v>7</v>
      </c>
      <c r="AH15" s="27">
        <f t="shared" si="0"/>
        <v>168</v>
      </c>
      <c r="AI15" s="125"/>
    </row>
    <row r="16" spans="1:35" ht="15.75" thickTop="1">
      <c r="A16" s="128">
        <v>7</v>
      </c>
      <c r="B16" s="131" t="s">
        <v>78</v>
      </c>
      <c r="C16" s="31" t="s">
        <v>79</v>
      </c>
      <c r="D16" s="85">
        <v>9</v>
      </c>
      <c r="E16" s="85">
        <v>0</v>
      </c>
      <c r="F16" s="85">
        <v>9</v>
      </c>
      <c r="G16" s="85">
        <v>0</v>
      </c>
      <c r="H16" s="85">
        <v>0</v>
      </c>
      <c r="I16" s="85">
        <v>0</v>
      </c>
      <c r="J16" s="85">
        <v>0</v>
      </c>
      <c r="K16" s="85">
        <v>10</v>
      </c>
      <c r="L16" s="85">
        <v>8</v>
      </c>
      <c r="M16" s="85">
        <v>0</v>
      </c>
      <c r="N16" s="85">
        <v>6</v>
      </c>
      <c r="O16" s="85">
        <v>8</v>
      </c>
      <c r="P16" s="85">
        <v>0</v>
      </c>
      <c r="Q16" s="85">
        <v>0</v>
      </c>
      <c r="R16" s="85">
        <v>9</v>
      </c>
      <c r="S16" s="85">
        <v>0</v>
      </c>
      <c r="T16" s="85">
        <v>0</v>
      </c>
      <c r="U16" s="85">
        <v>7</v>
      </c>
      <c r="V16" s="85">
        <v>0</v>
      </c>
      <c r="W16" s="85">
        <v>0</v>
      </c>
      <c r="X16" s="85">
        <v>8</v>
      </c>
      <c r="Y16" s="85">
        <v>0</v>
      </c>
      <c r="Z16" s="85">
        <v>0</v>
      </c>
      <c r="AA16" s="85">
        <v>0</v>
      </c>
      <c r="AB16" s="85">
        <v>10</v>
      </c>
      <c r="AC16" s="85">
        <v>0</v>
      </c>
      <c r="AD16" s="85">
        <v>9</v>
      </c>
      <c r="AE16" s="85">
        <v>10</v>
      </c>
      <c r="AF16" s="85">
        <v>0</v>
      </c>
      <c r="AG16" s="85">
        <v>9</v>
      </c>
      <c r="AH16" s="26">
        <f t="shared" si="0"/>
        <v>112</v>
      </c>
      <c r="AI16" s="124">
        <f>AH16+AH17</f>
        <v>278</v>
      </c>
    </row>
    <row r="17" spans="1:36" ht="15.75" thickBot="1">
      <c r="A17" s="121"/>
      <c r="B17" s="132"/>
      <c r="C17" s="48" t="s">
        <v>35</v>
      </c>
      <c r="D17" s="84">
        <v>8</v>
      </c>
      <c r="E17" s="84">
        <v>8</v>
      </c>
      <c r="F17" s="84">
        <v>0</v>
      </c>
      <c r="G17" s="84">
        <v>7</v>
      </c>
      <c r="H17" s="84">
        <v>8</v>
      </c>
      <c r="I17" s="84">
        <v>7</v>
      </c>
      <c r="J17" s="84">
        <v>8</v>
      </c>
      <c r="K17" s="84">
        <v>0</v>
      </c>
      <c r="L17" s="84">
        <v>0</v>
      </c>
      <c r="M17" s="84">
        <v>8</v>
      </c>
      <c r="N17" s="84">
        <v>7</v>
      </c>
      <c r="O17" s="84">
        <v>8</v>
      </c>
      <c r="P17" s="84">
        <v>7</v>
      </c>
      <c r="Q17" s="84">
        <v>0</v>
      </c>
      <c r="R17" s="84">
        <v>7</v>
      </c>
      <c r="S17" s="84">
        <v>7</v>
      </c>
      <c r="T17" s="84">
        <v>8</v>
      </c>
      <c r="U17" s="84">
        <v>8</v>
      </c>
      <c r="V17" s="84">
        <v>8</v>
      </c>
      <c r="W17" s="84">
        <v>8</v>
      </c>
      <c r="X17" s="84">
        <v>8</v>
      </c>
      <c r="Y17" s="84">
        <v>0</v>
      </c>
      <c r="Z17" s="84">
        <v>7</v>
      </c>
      <c r="AA17" s="84">
        <v>0</v>
      </c>
      <c r="AB17" s="84">
        <v>0</v>
      </c>
      <c r="AC17" s="84">
        <v>7</v>
      </c>
      <c r="AD17" s="84">
        <v>0</v>
      </c>
      <c r="AE17" s="84">
        <v>8</v>
      </c>
      <c r="AF17" s="84">
        <v>7</v>
      </c>
      <c r="AG17" s="84">
        <v>7</v>
      </c>
      <c r="AH17" s="27">
        <f t="shared" si="0"/>
        <v>166</v>
      </c>
      <c r="AI17" s="125"/>
      <c r="AJ17" s="44"/>
    </row>
    <row r="18" spans="1:36" ht="15.75" thickTop="1">
      <c r="A18" s="120">
        <v>8</v>
      </c>
      <c r="B18" s="126"/>
      <c r="C18" s="45" t="s">
        <v>93</v>
      </c>
      <c r="D18" s="85">
        <v>7</v>
      </c>
      <c r="E18" s="85">
        <v>3</v>
      </c>
      <c r="F18" s="85">
        <v>8</v>
      </c>
      <c r="G18" s="85">
        <v>7</v>
      </c>
      <c r="H18" s="85">
        <v>5</v>
      </c>
      <c r="I18" s="85">
        <v>0</v>
      </c>
      <c r="J18" s="85">
        <v>1</v>
      </c>
      <c r="K18" s="85">
        <v>0</v>
      </c>
      <c r="L18" s="85">
        <v>5</v>
      </c>
      <c r="M18" s="85">
        <v>4</v>
      </c>
      <c r="N18" s="85">
        <v>6</v>
      </c>
      <c r="O18" s="85">
        <v>2</v>
      </c>
      <c r="P18" s="85">
        <v>0</v>
      </c>
      <c r="Q18" s="85">
        <v>8</v>
      </c>
      <c r="R18" s="85">
        <v>0</v>
      </c>
      <c r="S18" s="85">
        <v>7</v>
      </c>
      <c r="T18" s="85">
        <v>0</v>
      </c>
      <c r="U18" s="85">
        <v>7</v>
      </c>
      <c r="V18" s="85">
        <v>8</v>
      </c>
      <c r="W18" s="85">
        <v>0</v>
      </c>
      <c r="X18" s="85">
        <v>0</v>
      </c>
      <c r="Y18" s="85">
        <v>0</v>
      </c>
      <c r="Z18" s="85">
        <v>5</v>
      </c>
      <c r="AA18" s="85">
        <v>4</v>
      </c>
      <c r="AB18" s="85">
        <v>10</v>
      </c>
      <c r="AC18" s="85">
        <v>5</v>
      </c>
      <c r="AD18" s="85">
        <v>0</v>
      </c>
      <c r="AE18" s="85">
        <v>8</v>
      </c>
      <c r="AF18" s="85">
        <v>0</v>
      </c>
      <c r="AG18" s="85">
        <v>9</v>
      </c>
      <c r="AH18" s="26">
        <f t="shared" si="0"/>
        <v>119</v>
      </c>
      <c r="AI18" s="124">
        <f>AH18+AH19</f>
        <v>258</v>
      </c>
    </row>
    <row r="19" spans="1:36" ht="15.75" thickBot="1">
      <c r="A19" s="121"/>
      <c r="B19" s="127"/>
      <c r="C19" s="32" t="s">
        <v>94</v>
      </c>
      <c r="D19" s="84">
        <v>0</v>
      </c>
      <c r="E19" s="84">
        <v>4</v>
      </c>
      <c r="F19" s="84">
        <v>8</v>
      </c>
      <c r="G19" s="84">
        <v>0</v>
      </c>
      <c r="H19" s="84">
        <v>0</v>
      </c>
      <c r="I19" s="84">
        <v>7</v>
      </c>
      <c r="J19" s="84">
        <v>6</v>
      </c>
      <c r="K19" s="84">
        <v>7</v>
      </c>
      <c r="L19" s="84">
        <v>7</v>
      </c>
      <c r="M19" s="84">
        <v>0</v>
      </c>
      <c r="N19" s="84">
        <v>0</v>
      </c>
      <c r="O19" s="84">
        <v>7</v>
      </c>
      <c r="P19" s="84">
        <v>6</v>
      </c>
      <c r="Q19" s="84">
        <v>7</v>
      </c>
      <c r="R19" s="84">
        <v>7</v>
      </c>
      <c r="S19" s="84">
        <v>0</v>
      </c>
      <c r="T19" s="84">
        <v>8</v>
      </c>
      <c r="U19" s="84">
        <v>7</v>
      </c>
      <c r="V19" s="84">
        <v>7</v>
      </c>
      <c r="W19" s="84">
        <v>0</v>
      </c>
      <c r="X19" s="84">
        <v>8</v>
      </c>
      <c r="Y19" s="84">
        <v>8</v>
      </c>
      <c r="Z19" s="84">
        <v>7</v>
      </c>
      <c r="AA19" s="84">
        <v>0</v>
      </c>
      <c r="AB19" s="84">
        <v>7</v>
      </c>
      <c r="AC19" s="84">
        <v>0</v>
      </c>
      <c r="AD19" s="84">
        <v>0</v>
      </c>
      <c r="AE19" s="84">
        <v>7</v>
      </c>
      <c r="AF19" s="84">
        <v>7</v>
      </c>
      <c r="AG19" s="84">
        <v>7</v>
      </c>
      <c r="AH19" s="27">
        <f t="shared" si="0"/>
        <v>139</v>
      </c>
      <c r="AI19" s="125"/>
    </row>
    <row r="20" spans="1:36" ht="15.75" thickTop="1">
      <c r="A20" s="120">
        <v>9</v>
      </c>
      <c r="B20" s="122" t="s">
        <v>58</v>
      </c>
      <c r="C20" s="34" t="s">
        <v>59</v>
      </c>
      <c r="D20" s="85">
        <v>0</v>
      </c>
      <c r="E20" s="85">
        <v>0</v>
      </c>
      <c r="F20" s="85">
        <v>7</v>
      </c>
      <c r="G20" s="85">
        <v>0</v>
      </c>
      <c r="H20" s="85">
        <v>0</v>
      </c>
      <c r="I20" s="85">
        <v>0</v>
      </c>
      <c r="J20" s="85">
        <v>8</v>
      </c>
      <c r="K20" s="85">
        <v>4</v>
      </c>
      <c r="L20" s="85">
        <v>5</v>
      </c>
      <c r="M20" s="85">
        <v>9</v>
      </c>
      <c r="N20" s="85">
        <v>10</v>
      </c>
      <c r="O20" s="85">
        <v>7</v>
      </c>
      <c r="P20" s="85">
        <v>6</v>
      </c>
      <c r="Q20" s="85">
        <v>9</v>
      </c>
      <c r="R20" s="85">
        <v>5</v>
      </c>
      <c r="S20" s="85">
        <v>6</v>
      </c>
      <c r="T20" s="85">
        <v>0</v>
      </c>
      <c r="U20" s="85">
        <v>9</v>
      </c>
      <c r="V20" s="85">
        <v>10</v>
      </c>
      <c r="W20" s="85">
        <v>0</v>
      </c>
      <c r="X20" s="85">
        <v>9</v>
      </c>
      <c r="Y20" s="85">
        <v>0</v>
      </c>
      <c r="Z20" s="85">
        <v>0</v>
      </c>
      <c r="AA20" s="85">
        <v>0</v>
      </c>
      <c r="AB20" s="85">
        <v>5</v>
      </c>
      <c r="AC20" s="85">
        <v>0</v>
      </c>
      <c r="AD20" s="85">
        <v>6</v>
      </c>
      <c r="AE20" s="85">
        <v>8</v>
      </c>
      <c r="AF20" s="85">
        <v>0</v>
      </c>
      <c r="AG20" s="85">
        <v>0</v>
      </c>
      <c r="AH20" s="26">
        <f t="shared" si="0"/>
        <v>123</v>
      </c>
      <c r="AI20" s="124">
        <f>AH20+AH21</f>
        <v>256</v>
      </c>
    </row>
    <row r="21" spans="1:36" ht="15.75" thickBot="1">
      <c r="A21" s="121"/>
      <c r="B21" s="123"/>
      <c r="C21" s="32" t="s">
        <v>61</v>
      </c>
      <c r="D21" s="84">
        <v>7</v>
      </c>
      <c r="E21" s="84">
        <v>7</v>
      </c>
      <c r="F21" s="84">
        <v>0</v>
      </c>
      <c r="G21" s="84">
        <v>7</v>
      </c>
      <c r="H21" s="84">
        <v>7</v>
      </c>
      <c r="I21" s="84">
        <v>0</v>
      </c>
      <c r="J21" s="84">
        <v>0</v>
      </c>
      <c r="K21" s="84">
        <v>0</v>
      </c>
      <c r="L21" s="84">
        <v>6</v>
      </c>
      <c r="M21" s="84">
        <v>7</v>
      </c>
      <c r="N21" s="84">
        <v>7</v>
      </c>
      <c r="O21" s="84">
        <v>0</v>
      </c>
      <c r="P21" s="84">
        <v>0</v>
      </c>
      <c r="Q21" s="84">
        <v>6</v>
      </c>
      <c r="R21" s="84">
        <v>7</v>
      </c>
      <c r="S21" s="84">
        <v>8</v>
      </c>
      <c r="T21" s="84">
        <v>7</v>
      </c>
      <c r="U21" s="84">
        <v>0</v>
      </c>
      <c r="V21" s="84">
        <v>0</v>
      </c>
      <c r="W21" s="84">
        <v>7</v>
      </c>
      <c r="X21" s="84">
        <v>0</v>
      </c>
      <c r="Y21" s="84">
        <v>7</v>
      </c>
      <c r="Z21" s="84">
        <v>8</v>
      </c>
      <c r="AA21" s="84">
        <v>7</v>
      </c>
      <c r="AB21" s="84">
        <v>7</v>
      </c>
      <c r="AC21" s="84">
        <v>0</v>
      </c>
      <c r="AD21" s="84">
        <v>7</v>
      </c>
      <c r="AE21" s="84">
        <v>6</v>
      </c>
      <c r="AF21" s="84">
        <v>8</v>
      </c>
      <c r="AG21" s="84">
        <v>0</v>
      </c>
      <c r="AH21" s="27">
        <f t="shared" si="0"/>
        <v>133</v>
      </c>
      <c r="AI21" s="125"/>
    </row>
    <row r="22" spans="1:36" ht="15.75" thickTop="1">
      <c r="A22" s="128">
        <v>10</v>
      </c>
      <c r="B22" s="126" t="s">
        <v>86</v>
      </c>
      <c r="C22" s="34" t="s">
        <v>63</v>
      </c>
      <c r="D22" s="85">
        <v>0</v>
      </c>
      <c r="E22" s="85">
        <v>0</v>
      </c>
      <c r="F22" s="85">
        <v>5</v>
      </c>
      <c r="G22" s="85">
        <v>0</v>
      </c>
      <c r="H22" s="85">
        <v>0</v>
      </c>
      <c r="I22" s="85">
        <v>0</v>
      </c>
      <c r="J22" s="85">
        <v>0</v>
      </c>
      <c r="K22" s="85">
        <v>7</v>
      </c>
      <c r="L22" s="85">
        <v>9</v>
      </c>
      <c r="M22" s="85">
        <v>0</v>
      </c>
      <c r="N22" s="85">
        <v>6</v>
      </c>
      <c r="O22" s="85">
        <v>0</v>
      </c>
      <c r="P22" s="85">
        <v>9</v>
      </c>
      <c r="Q22" s="85">
        <v>7</v>
      </c>
      <c r="R22" s="85">
        <v>8</v>
      </c>
      <c r="S22" s="85">
        <v>0</v>
      </c>
      <c r="T22" s="85">
        <v>0</v>
      </c>
      <c r="U22" s="85">
        <v>0</v>
      </c>
      <c r="V22" s="85">
        <v>9</v>
      </c>
      <c r="W22" s="85">
        <v>8</v>
      </c>
      <c r="X22" s="85">
        <v>0</v>
      </c>
      <c r="Y22" s="85">
        <v>0</v>
      </c>
      <c r="Z22" s="85">
        <v>6</v>
      </c>
      <c r="AA22" s="85">
        <v>0</v>
      </c>
      <c r="AB22" s="85">
        <v>0</v>
      </c>
      <c r="AC22" s="85">
        <v>7</v>
      </c>
      <c r="AD22" s="85">
        <v>0</v>
      </c>
      <c r="AE22" s="85">
        <v>10</v>
      </c>
      <c r="AF22" s="85">
        <v>0</v>
      </c>
      <c r="AG22" s="85">
        <v>9</v>
      </c>
      <c r="AH22" s="26">
        <f t="shared" si="0"/>
        <v>100</v>
      </c>
      <c r="AI22" s="124">
        <f>AH22+AH23</f>
        <v>254</v>
      </c>
    </row>
    <row r="23" spans="1:36" ht="15.75" thickBot="1">
      <c r="A23" s="121"/>
      <c r="B23" s="127"/>
      <c r="C23" s="32" t="s">
        <v>64</v>
      </c>
      <c r="D23" s="84">
        <v>0</v>
      </c>
      <c r="E23" s="84">
        <v>7</v>
      </c>
      <c r="F23" s="84">
        <v>9</v>
      </c>
      <c r="G23" s="84">
        <v>8</v>
      </c>
      <c r="H23" s="84">
        <v>0</v>
      </c>
      <c r="I23" s="84">
        <v>8</v>
      </c>
      <c r="J23" s="84">
        <v>0</v>
      </c>
      <c r="K23" s="84">
        <v>8</v>
      </c>
      <c r="L23" s="84">
        <v>10</v>
      </c>
      <c r="M23" s="84">
        <v>8</v>
      </c>
      <c r="N23" s="84">
        <v>6</v>
      </c>
      <c r="O23" s="84">
        <v>0</v>
      </c>
      <c r="P23" s="84">
        <v>0</v>
      </c>
      <c r="Q23" s="84">
        <v>8</v>
      </c>
      <c r="R23" s="84">
        <v>0</v>
      </c>
      <c r="S23" s="84">
        <v>9</v>
      </c>
      <c r="T23" s="84">
        <v>9</v>
      </c>
      <c r="U23" s="84">
        <v>8</v>
      </c>
      <c r="V23" s="84">
        <v>0</v>
      </c>
      <c r="W23" s="84">
        <v>6</v>
      </c>
      <c r="X23" s="84">
        <v>7</v>
      </c>
      <c r="Y23" s="84">
        <v>0</v>
      </c>
      <c r="Z23" s="84">
        <v>8</v>
      </c>
      <c r="AA23" s="84">
        <v>9</v>
      </c>
      <c r="AB23" s="84">
        <v>8</v>
      </c>
      <c r="AC23" s="84">
        <v>0</v>
      </c>
      <c r="AD23" s="84">
        <v>9</v>
      </c>
      <c r="AE23" s="84">
        <v>0</v>
      </c>
      <c r="AF23" s="84">
        <v>9</v>
      </c>
      <c r="AG23" s="84">
        <v>0</v>
      </c>
      <c r="AH23" s="27">
        <f t="shared" si="0"/>
        <v>154</v>
      </c>
      <c r="AI23" s="125"/>
    </row>
    <row r="24" spans="1:36" ht="15.75" thickTop="1">
      <c r="A24" s="120">
        <v>11</v>
      </c>
      <c r="B24" s="131" t="s">
        <v>21</v>
      </c>
      <c r="C24" s="31" t="s">
        <v>22</v>
      </c>
      <c r="D24" s="85">
        <v>0</v>
      </c>
      <c r="E24" s="85">
        <v>0</v>
      </c>
      <c r="F24" s="85">
        <v>0</v>
      </c>
      <c r="G24" s="85">
        <v>5</v>
      </c>
      <c r="H24" s="85">
        <v>0</v>
      </c>
      <c r="I24" s="85">
        <v>8</v>
      </c>
      <c r="J24" s="85">
        <v>0</v>
      </c>
      <c r="K24" s="85">
        <v>0</v>
      </c>
      <c r="L24" s="85">
        <v>7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9</v>
      </c>
      <c r="T24" s="85">
        <v>0</v>
      </c>
      <c r="U24" s="85">
        <v>7</v>
      </c>
      <c r="V24" s="85">
        <v>5</v>
      </c>
      <c r="W24" s="85">
        <v>7</v>
      </c>
      <c r="X24" s="85">
        <v>0</v>
      </c>
      <c r="Y24" s="85">
        <v>9</v>
      </c>
      <c r="Z24" s="85">
        <v>10</v>
      </c>
      <c r="AA24" s="85">
        <v>9</v>
      </c>
      <c r="AB24" s="85">
        <v>0</v>
      </c>
      <c r="AC24" s="85">
        <v>0</v>
      </c>
      <c r="AD24" s="85">
        <v>8</v>
      </c>
      <c r="AE24" s="85">
        <v>0</v>
      </c>
      <c r="AF24" s="85">
        <v>0</v>
      </c>
      <c r="AG24" s="85">
        <v>9</v>
      </c>
      <c r="AH24" s="26">
        <f t="shared" si="0"/>
        <v>93</v>
      </c>
      <c r="AI24" s="124">
        <f>AH24+AH25</f>
        <v>243</v>
      </c>
    </row>
    <row r="25" spans="1:36" ht="15.75" thickBot="1">
      <c r="A25" s="121"/>
      <c r="B25" s="132"/>
      <c r="C25" s="12" t="s">
        <v>23</v>
      </c>
      <c r="D25" s="84">
        <v>0</v>
      </c>
      <c r="E25" s="84">
        <v>8</v>
      </c>
      <c r="F25" s="84">
        <v>8</v>
      </c>
      <c r="G25" s="84">
        <v>7</v>
      </c>
      <c r="H25" s="84">
        <v>8</v>
      </c>
      <c r="I25" s="84">
        <v>7</v>
      </c>
      <c r="J25" s="84">
        <v>0</v>
      </c>
      <c r="K25" s="84">
        <v>0</v>
      </c>
      <c r="L25" s="84">
        <v>7</v>
      </c>
      <c r="M25" s="84">
        <v>7</v>
      </c>
      <c r="N25" s="84">
        <v>8</v>
      </c>
      <c r="O25" s="84">
        <v>8</v>
      </c>
      <c r="P25" s="84">
        <v>8</v>
      </c>
      <c r="Q25" s="84">
        <v>8</v>
      </c>
      <c r="R25" s="84">
        <v>0</v>
      </c>
      <c r="S25" s="84">
        <v>8</v>
      </c>
      <c r="T25" s="84">
        <v>7</v>
      </c>
      <c r="U25" s="84">
        <v>0</v>
      </c>
      <c r="V25" s="84">
        <v>6</v>
      </c>
      <c r="W25" s="84">
        <v>7</v>
      </c>
      <c r="X25" s="84">
        <v>0</v>
      </c>
      <c r="Y25" s="84">
        <v>8</v>
      </c>
      <c r="Z25" s="84">
        <v>8</v>
      </c>
      <c r="AA25" s="84">
        <v>0</v>
      </c>
      <c r="AB25" s="84">
        <v>7</v>
      </c>
      <c r="AC25" s="84">
        <v>8</v>
      </c>
      <c r="AD25" s="84">
        <v>0</v>
      </c>
      <c r="AE25" s="84">
        <v>0</v>
      </c>
      <c r="AF25" s="84">
        <v>0</v>
      </c>
      <c r="AG25" s="84">
        <v>7</v>
      </c>
      <c r="AH25" s="27">
        <f t="shared" si="0"/>
        <v>150</v>
      </c>
      <c r="AI25" s="125"/>
    </row>
    <row r="26" spans="1:36" ht="15.75" thickTop="1">
      <c r="A26" s="120">
        <v>12</v>
      </c>
      <c r="B26" s="129" t="s">
        <v>100</v>
      </c>
      <c r="C26" s="86" t="s">
        <v>15</v>
      </c>
      <c r="D26" s="85">
        <v>9</v>
      </c>
      <c r="E26" s="85">
        <v>0</v>
      </c>
      <c r="F26" s="85">
        <v>0</v>
      </c>
      <c r="G26" s="85">
        <v>0</v>
      </c>
      <c r="H26" s="85">
        <v>6</v>
      </c>
      <c r="I26" s="85">
        <v>6</v>
      </c>
      <c r="J26" s="85">
        <v>0</v>
      </c>
      <c r="K26" s="85">
        <v>0</v>
      </c>
      <c r="L26" s="85">
        <v>0</v>
      </c>
      <c r="M26" s="85">
        <v>0</v>
      </c>
      <c r="N26" s="85">
        <v>8</v>
      </c>
      <c r="O26" s="85">
        <v>0</v>
      </c>
      <c r="P26" s="85">
        <v>0</v>
      </c>
      <c r="Q26" s="85">
        <v>0</v>
      </c>
      <c r="R26" s="85">
        <v>6</v>
      </c>
      <c r="S26" s="85">
        <v>9</v>
      </c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85">
        <v>7</v>
      </c>
      <c r="Z26" s="85">
        <v>0</v>
      </c>
      <c r="AA26" s="85">
        <v>0</v>
      </c>
      <c r="AB26" s="85">
        <v>9</v>
      </c>
      <c r="AC26" s="85">
        <v>0</v>
      </c>
      <c r="AD26" s="85">
        <v>0</v>
      </c>
      <c r="AE26" s="85">
        <v>5</v>
      </c>
      <c r="AF26" s="85">
        <v>9</v>
      </c>
      <c r="AG26" s="85">
        <v>9</v>
      </c>
      <c r="AH26" s="26">
        <f t="shared" si="0"/>
        <v>83</v>
      </c>
      <c r="AI26" s="124">
        <f>AH26+AH27</f>
        <v>242</v>
      </c>
    </row>
    <row r="27" spans="1:36" ht="15.75" thickBot="1">
      <c r="A27" s="121"/>
      <c r="B27" s="130"/>
      <c r="C27" s="38" t="s">
        <v>16</v>
      </c>
      <c r="D27" s="84">
        <v>0</v>
      </c>
      <c r="E27" s="84">
        <v>8</v>
      </c>
      <c r="F27" s="84">
        <v>9</v>
      </c>
      <c r="G27" s="84">
        <v>7</v>
      </c>
      <c r="H27" s="84">
        <v>0</v>
      </c>
      <c r="I27" s="84">
        <v>9</v>
      </c>
      <c r="J27" s="84">
        <v>8</v>
      </c>
      <c r="K27" s="84">
        <v>8</v>
      </c>
      <c r="L27" s="84">
        <v>0</v>
      </c>
      <c r="M27" s="84">
        <v>0</v>
      </c>
      <c r="N27" s="84">
        <v>7</v>
      </c>
      <c r="O27" s="84">
        <v>9</v>
      </c>
      <c r="P27" s="84">
        <v>7</v>
      </c>
      <c r="Q27" s="84">
        <v>0</v>
      </c>
      <c r="R27" s="84">
        <v>8</v>
      </c>
      <c r="S27" s="84">
        <v>10</v>
      </c>
      <c r="T27" s="84">
        <v>8</v>
      </c>
      <c r="U27" s="84">
        <v>9</v>
      </c>
      <c r="V27" s="84">
        <v>0</v>
      </c>
      <c r="W27" s="84">
        <v>10</v>
      </c>
      <c r="X27" s="84">
        <v>0</v>
      </c>
      <c r="Y27" s="84">
        <v>9</v>
      </c>
      <c r="Z27" s="84">
        <v>9</v>
      </c>
      <c r="AA27" s="84">
        <v>8</v>
      </c>
      <c r="AB27" s="84">
        <v>0</v>
      </c>
      <c r="AC27" s="84">
        <v>8</v>
      </c>
      <c r="AD27" s="84">
        <v>0</v>
      </c>
      <c r="AE27" s="84">
        <v>0</v>
      </c>
      <c r="AF27" s="84">
        <v>8</v>
      </c>
      <c r="AG27" s="84">
        <v>0</v>
      </c>
      <c r="AH27" s="27">
        <f t="shared" si="0"/>
        <v>159</v>
      </c>
      <c r="AI27" s="125"/>
    </row>
    <row r="28" spans="1:36" ht="15.75" thickTop="1">
      <c r="A28" s="128">
        <v>13</v>
      </c>
      <c r="B28" s="131" t="s">
        <v>74</v>
      </c>
      <c r="C28" s="31" t="s">
        <v>53</v>
      </c>
      <c r="D28" s="85">
        <v>6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7</v>
      </c>
      <c r="Q28" s="85">
        <v>6</v>
      </c>
      <c r="R28" s="85">
        <v>9</v>
      </c>
      <c r="S28" s="85">
        <v>0</v>
      </c>
      <c r="T28" s="85">
        <v>0</v>
      </c>
      <c r="U28" s="85">
        <v>0</v>
      </c>
      <c r="V28" s="85">
        <v>0</v>
      </c>
      <c r="W28" s="85">
        <v>8</v>
      </c>
      <c r="X28" s="85">
        <v>8</v>
      </c>
      <c r="Y28" s="85">
        <v>5</v>
      </c>
      <c r="Z28" s="85">
        <v>5</v>
      </c>
      <c r="AA28" s="85">
        <v>0</v>
      </c>
      <c r="AB28" s="85">
        <v>0</v>
      </c>
      <c r="AC28" s="85">
        <v>0</v>
      </c>
      <c r="AD28" s="85">
        <v>7</v>
      </c>
      <c r="AE28" s="85">
        <v>8</v>
      </c>
      <c r="AF28" s="85">
        <v>7</v>
      </c>
      <c r="AG28" s="85">
        <v>0</v>
      </c>
      <c r="AH28" s="26">
        <f t="shared" si="0"/>
        <v>76</v>
      </c>
      <c r="AI28" s="124">
        <f>AH28+AH29</f>
        <v>224</v>
      </c>
    </row>
    <row r="29" spans="1:36" ht="15.75" thickBot="1">
      <c r="A29" s="121"/>
      <c r="B29" s="132"/>
      <c r="C29" s="12" t="s">
        <v>54</v>
      </c>
      <c r="D29" s="84">
        <v>6</v>
      </c>
      <c r="E29" s="84">
        <v>5</v>
      </c>
      <c r="F29" s="84">
        <v>8</v>
      </c>
      <c r="G29" s="84">
        <v>9</v>
      </c>
      <c r="H29" s="84">
        <v>6</v>
      </c>
      <c r="I29" s="84">
        <v>6</v>
      </c>
      <c r="J29" s="84">
        <v>7</v>
      </c>
      <c r="K29" s="84">
        <v>7</v>
      </c>
      <c r="L29" s="84">
        <v>0</v>
      </c>
      <c r="M29" s="84">
        <v>6</v>
      </c>
      <c r="N29" s="84">
        <v>7</v>
      </c>
      <c r="O29" s="84">
        <v>0</v>
      </c>
      <c r="P29" s="84">
        <v>0</v>
      </c>
      <c r="Q29" s="84">
        <v>8</v>
      </c>
      <c r="R29" s="84">
        <v>6</v>
      </c>
      <c r="S29" s="84">
        <v>0</v>
      </c>
      <c r="T29" s="84">
        <v>7</v>
      </c>
      <c r="U29" s="84">
        <v>7</v>
      </c>
      <c r="V29" s="84">
        <v>6</v>
      </c>
      <c r="W29" s="84">
        <v>0</v>
      </c>
      <c r="X29" s="84">
        <v>7</v>
      </c>
      <c r="Y29" s="84">
        <v>0</v>
      </c>
      <c r="Z29" s="84">
        <v>7</v>
      </c>
      <c r="AA29" s="84">
        <v>0</v>
      </c>
      <c r="AB29" s="84">
        <v>0</v>
      </c>
      <c r="AC29" s="84">
        <v>7</v>
      </c>
      <c r="AD29" s="84">
        <v>7</v>
      </c>
      <c r="AE29" s="84">
        <v>6</v>
      </c>
      <c r="AF29" s="84">
        <v>6</v>
      </c>
      <c r="AG29" s="84">
        <v>7</v>
      </c>
      <c r="AH29" s="27">
        <f t="shared" si="0"/>
        <v>148</v>
      </c>
      <c r="AI29" s="125"/>
    </row>
    <row r="30" spans="1:36" ht="15.75" thickTop="1">
      <c r="A30" s="120">
        <v>14</v>
      </c>
      <c r="B30" s="129" t="s">
        <v>95</v>
      </c>
      <c r="C30" s="37" t="s">
        <v>96</v>
      </c>
      <c r="D30" s="85">
        <v>5</v>
      </c>
      <c r="E30" s="85">
        <v>2</v>
      </c>
      <c r="F30" s="85">
        <v>9</v>
      </c>
      <c r="G30" s="85">
        <v>10</v>
      </c>
      <c r="H30" s="85">
        <v>8</v>
      </c>
      <c r="I30" s="85">
        <v>6</v>
      </c>
      <c r="J30" s="85">
        <v>0</v>
      </c>
      <c r="K30" s="85">
        <v>5</v>
      </c>
      <c r="L30" s="85">
        <v>9</v>
      </c>
      <c r="M30" s="85">
        <v>10</v>
      </c>
      <c r="N30" s="85">
        <v>0</v>
      </c>
      <c r="O30" s="85">
        <v>8</v>
      </c>
      <c r="P30" s="85">
        <v>0</v>
      </c>
      <c r="Q30" s="85">
        <v>5</v>
      </c>
      <c r="R30" s="85">
        <v>6</v>
      </c>
      <c r="S30" s="85">
        <v>3</v>
      </c>
      <c r="T30" s="85">
        <v>0</v>
      </c>
      <c r="U30" s="85">
        <v>5</v>
      </c>
      <c r="V30" s="85">
        <v>8</v>
      </c>
      <c r="W30" s="85">
        <v>0</v>
      </c>
      <c r="X30" s="85">
        <v>8</v>
      </c>
      <c r="Y30" s="85">
        <v>0</v>
      </c>
      <c r="Z30" s="85">
        <v>3</v>
      </c>
      <c r="AA30" s="85">
        <v>0</v>
      </c>
      <c r="AB30" s="85">
        <v>0</v>
      </c>
      <c r="AC30" s="85">
        <v>5</v>
      </c>
      <c r="AD30" s="85">
        <v>0</v>
      </c>
      <c r="AE30" s="85">
        <v>1</v>
      </c>
      <c r="AF30" s="85">
        <v>5</v>
      </c>
      <c r="AG30" s="85">
        <v>4</v>
      </c>
      <c r="AH30" s="26">
        <f t="shared" si="0"/>
        <v>125</v>
      </c>
      <c r="AI30" s="124">
        <f>AH30+AH31</f>
        <v>218</v>
      </c>
    </row>
    <row r="31" spans="1:36" ht="15.75" thickBot="1">
      <c r="A31" s="121"/>
      <c r="B31" s="130"/>
      <c r="C31" s="38" t="s">
        <v>97</v>
      </c>
      <c r="D31" s="84">
        <v>4</v>
      </c>
      <c r="E31" s="84">
        <v>0</v>
      </c>
      <c r="F31" s="84">
        <v>0</v>
      </c>
      <c r="G31" s="84">
        <v>0</v>
      </c>
      <c r="H31" s="84">
        <v>0</v>
      </c>
      <c r="I31" s="84">
        <v>4</v>
      </c>
      <c r="J31" s="84">
        <v>3</v>
      </c>
      <c r="K31" s="84">
        <v>6</v>
      </c>
      <c r="L31" s="84">
        <v>0</v>
      </c>
      <c r="M31" s="84">
        <v>4</v>
      </c>
      <c r="N31" s="84">
        <v>5</v>
      </c>
      <c r="O31" s="84">
        <v>6</v>
      </c>
      <c r="P31" s="84">
        <v>5</v>
      </c>
      <c r="Q31" s="84">
        <v>6</v>
      </c>
      <c r="R31" s="84">
        <v>6</v>
      </c>
      <c r="S31" s="84">
        <v>5</v>
      </c>
      <c r="T31" s="84">
        <v>6</v>
      </c>
      <c r="U31" s="84">
        <v>0</v>
      </c>
      <c r="V31" s="84">
        <v>0</v>
      </c>
      <c r="W31" s="84">
        <v>0</v>
      </c>
      <c r="X31" s="84">
        <v>0</v>
      </c>
      <c r="Y31" s="84">
        <v>5</v>
      </c>
      <c r="Z31" s="84">
        <v>5</v>
      </c>
      <c r="AA31" s="84">
        <v>6</v>
      </c>
      <c r="AB31" s="84">
        <v>6</v>
      </c>
      <c r="AC31" s="84">
        <v>0</v>
      </c>
      <c r="AD31" s="84">
        <v>5</v>
      </c>
      <c r="AE31" s="84">
        <v>6</v>
      </c>
      <c r="AF31" s="84">
        <v>0</v>
      </c>
      <c r="AG31" s="84">
        <v>0</v>
      </c>
      <c r="AH31" s="27">
        <f t="shared" si="0"/>
        <v>93</v>
      </c>
      <c r="AI31" s="125"/>
    </row>
    <row r="32" spans="1:36" ht="15.75" thickTop="1">
      <c r="A32" s="120">
        <v>15</v>
      </c>
      <c r="B32" s="124" t="s">
        <v>92</v>
      </c>
      <c r="C32" s="43" t="s">
        <v>76</v>
      </c>
      <c r="D32" s="85">
        <v>0</v>
      </c>
      <c r="E32" s="85">
        <v>0</v>
      </c>
      <c r="F32" s="85">
        <v>0</v>
      </c>
      <c r="G32" s="85">
        <v>0</v>
      </c>
      <c r="H32" s="85">
        <v>9</v>
      </c>
      <c r="I32" s="85">
        <v>7</v>
      </c>
      <c r="J32" s="85">
        <v>0</v>
      </c>
      <c r="K32" s="85">
        <v>8</v>
      </c>
      <c r="L32" s="85">
        <v>5</v>
      </c>
      <c r="M32" s="85">
        <v>0</v>
      </c>
      <c r="N32" s="85">
        <v>0</v>
      </c>
      <c r="O32" s="85">
        <v>6</v>
      </c>
      <c r="P32" s="85">
        <v>8</v>
      </c>
      <c r="Q32" s="85">
        <v>0</v>
      </c>
      <c r="R32" s="85">
        <v>0</v>
      </c>
      <c r="S32" s="85">
        <v>0</v>
      </c>
      <c r="T32" s="85">
        <v>0</v>
      </c>
      <c r="U32" s="85">
        <v>6</v>
      </c>
      <c r="V32" s="85">
        <v>8</v>
      </c>
      <c r="W32" s="85">
        <v>0</v>
      </c>
      <c r="X32" s="85">
        <v>0</v>
      </c>
      <c r="Y32" s="85">
        <v>9</v>
      </c>
      <c r="Z32" s="85">
        <v>0</v>
      </c>
      <c r="AA32" s="85">
        <v>9</v>
      </c>
      <c r="AB32" s="85">
        <v>5</v>
      </c>
      <c r="AC32" s="85">
        <v>0</v>
      </c>
      <c r="AD32" s="85">
        <v>0</v>
      </c>
      <c r="AE32" s="85">
        <v>0</v>
      </c>
      <c r="AF32" s="85">
        <v>0</v>
      </c>
      <c r="AG32" s="85">
        <v>0</v>
      </c>
      <c r="AH32" s="26">
        <f t="shared" si="0"/>
        <v>80</v>
      </c>
      <c r="AI32" s="124">
        <f>AH32+AH33</f>
        <v>217</v>
      </c>
    </row>
    <row r="33" spans="1:35" ht="15.75" thickBot="1">
      <c r="A33" s="121"/>
      <c r="B33" s="125"/>
      <c r="C33" s="42" t="s">
        <v>75</v>
      </c>
      <c r="D33" s="84">
        <v>0</v>
      </c>
      <c r="E33" s="84">
        <v>0</v>
      </c>
      <c r="F33" s="84">
        <v>6</v>
      </c>
      <c r="G33" s="84">
        <v>0</v>
      </c>
      <c r="H33" s="84">
        <v>0</v>
      </c>
      <c r="I33" s="84">
        <v>0</v>
      </c>
      <c r="J33" s="84">
        <v>7</v>
      </c>
      <c r="K33" s="84">
        <v>0</v>
      </c>
      <c r="L33" s="84">
        <v>7</v>
      </c>
      <c r="M33" s="84">
        <v>6</v>
      </c>
      <c r="N33" s="84">
        <v>6</v>
      </c>
      <c r="O33" s="84">
        <v>8</v>
      </c>
      <c r="P33" s="84">
        <v>7</v>
      </c>
      <c r="Q33" s="84">
        <v>7</v>
      </c>
      <c r="R33" s="84">
        <v>6</v>
      </c>
      <c r="S33" s="84">
        <v>0</v>
      </c>
      <c r="T33" s="84">
        <v>0</v>
      </c>
      <c r="U33" s="84">
        <v>7</v>
      </c>
      <c r="V33" s="84">
        <v>8</v>
      </c>
      <c r="W33" s="84">
        <v>0</v>
      </c>
      <c r="X33" s="84">
        <v>7</v>
      </c>
      <c r="Y33" s="84">
        <v>6</v>
      </c>
      <c r="Z33" s="84">
        <v>6</v>
      </c>
      <c r="AA33" s="84">
        <v>8</v>
      </c>
      <c r="AB33" s="84">
        <v>7</v>
      </c>
      <c r="AC33" s="84">
        <v>6</v>
      </c>
      <c r="AD33" s="84">
        <v>8</v>
      </c>
      <c r="AE33" s="84">
        <v>0</v>
      </c>
      <c r="AF33" s="84">
        <v>7</v>
      </c>
      <c r="AG33" s="84">
        <v>7</v>
      </c>
      <c r="AH33" s="27">
        <f t="shared" si="0"/>
        <v>137</v>
      </c>
      <c r="AI33" s="125"/>
    </row>
    <row r="34" spans="1:35" ht="15.75" thickTop="1">
      <c r="A34" s="128">
        <v>16</v>
      </c>
      <c r="B34" s="124" t="s">
        <v>91</v>
      </c>
      <c r="C34" s="43" t="s">
        <v>27</v>
      </c>
      <c r="D34" s="85">
        <v>0</v>
      </c>
      <c r="E34" s="85">
        <v>0</v>
      </c>
      <c r="F34" s="85">
        <v>9</v>
      </c>
      <c r="G34" s="85">
        <v>0</v>
      </c>
      <c r="H34" s="85">
        <v>0</v>
      </c>
      <c r="I34" s="85">
        <v>0</v>
      </c>
      <c r="J34" s="85">
        <v>0</v>
      </c>
      <c r="K34" s="85">
        <v>6</v>
      </c>
      <c r="L34" s="85">
        <v>8</v>
      </c>
      <c r="M34" s="85">
        <v>0</v>
      </c>
      <c r="N34" s="85">
        <v>0</v>
      </c>
      <c r="O34" s="85">
        <v>7</v>
      </c>
      <c r="P34" s="85">
        <v>0</v>
      </c>
      <c r="Q34" s="85">
        <v>5</v>
      </c>
      <c r="R34" s="85">
        <v>0</v>
      </c>
      <c r="S34" s="85">
        <v>0</v>
      </c>
      <c r="T34" s="85">
        <v>0</v>
      </c>
      <c r="U34" s="85">
        <v>0</v>
      </c>
      <c r="V34" s="85">
        <v>0</v>
      </c>
      <c r="W34" s="85">
        <v>7</v>
      </c>
      <c r="X34" s="85">
        <v>0</v>
      </c>
      <c r="Y34" s="85">
        <v>8</v>
      </c>
      <c r="Z34" s="85">
        <v>9</v>
      </c>
      <c r="AA34" s="85">
        <v>8</v>
      </c>
      <c r="AB34" s="85">
        <v>7</v>
      </c>
      <c r="AC34" s="85">
        <v>9</v>
      </c>
      <c r="AD34" s="85">
        <v>0</v>
      </c>
      <c r="AE34" s="85">
        <v>9</v>
      </c>
      <c r="AF34" s="85">
        <v>0</v>
      </c>
      <c r="AG34" s="85">
        <v>0</v>
      </c>
      <c r="AH34" s="26">
        <f t="shared" si="0"/>
        <v>92</v>
      </c>
      <c r="AI34" s="124">
        <f>AH34+AH35</f>
        <v>208</v>
      </c>
    </row>
    <row r="35" spans="1:35" ht="15.75" thickBot="1">
      <c r="A35" s="121"/>
      <c r="B35" s="125"/>
      <c r="C35" s="47" t="s">
        <v>26</v>
      </c>
      <c r="D35" s="84">
        <v>7</v>
      </c>
      <c r="E35" s="84">
        <v>6</v>
      </c>
      <c r="F35" s="84">
        <v>7</v>
      </c>
      <c r="G35" s="84">
        <v>0</v>
      </c>
      <c r="H35" s="84">
        <v>0</v>
      </c>
      <c r="I35" s="84">
        <v>0</v>
      </c>
      <c r="J35" s="84">
        <v>0</v>
      </c>
      <c r="K35" s="84">
        <v>7</v>
      </c>
      <c r="L35" s="84">
        <v>6</v>
      </c>
      <c r="M35" s="84">
        <v>7</v>
      </c>
      <c r="N35" s="84">
        <v>0</v>
      </c>
      <c r="O35" s="84">
        <v>6</v>
      </c>
      <c r="P35" s="84">
        <v>7</v>
      </c>
      <c r="Q35" s="84">
        <v>0</v>
      </c>
      <c r="R35" s="84">
        <v>0</v>
      </c>
      <c r="S35" s="84">
        <v>0</v>
      </c>
      <c r="T35" s="84">
        <v>0</v>
      </c>
      <c r="U35" s="84">
        <v>5</v>
      </c>
      <c r="V35" s="84">
        <v>7</v>
      </c>
      <c r="W35" s="84">
        <v>0</v>
      </c>
      <c r="X35" s="84">
        <v>6</v>
      </c>
      <c r="Y35" s="84">
        <v>6</v>
      </c>
      <c r="Z35" s="84">
        <v>8</v>
      </c>
      <c r="AA35" s="84">
        <v>0</v>
      </c>
      <c r="AB35" s="84">
        <v>0</v>
      </c>
      <c r="AC35" s="84">
        <v>6</v>
      </c>
      <c r="AD35" s="84">
        <v>6</v>
      </c>
      <c r="AE35" s="84">
        <v>6</v>
      </c>
      <c r="AF35" s="84">
        <v>5</v>
      </c>
      <c r="AG35" s="84">
        <v>8</v>
      </c>
      <c r="AH35" s="27">
        <f t="shared" si="0"/>
        <v>116</v>
      </c>
      <c r="AI35" s="125"/>
    </row>
    <row r="36" spans="1:35" ht="15.75" thickTop="1">
      <c r="A36" s="120">
        <v>17</v>
      </c>
      <c r="B36" s="126" t="s">
        <v>85</v>
      </c>
      <c r="C36" s="34" t="s">
        <v>52</v>
      </c>
      <c r="D36" s="85">
        <v>0</v>
      </c>
      <c r="E36" s="85">
        <v>4</v>
      </c>
      <c r="F36" s="85">
        <v>6</v>
      </c>
      <c r="G36" s="85">
        <v>0</v>
      </c>
      <c r="H36" s="85">
        <v>0</v>
      </c>
      <c r="I36" s="85">
        <v>8</v>
      </c>
      <c r="J36" s="85">
        <v>9</v>
      </c>
      <c r="K36" s="85">
        <v>10</v>
      </c>
      <c r="L36" s="85">
        <v>0</v>
      </c>
      <c r="M36" s="85">
        <v>0</v>
      </c>
      <c r="N36" s="85">
        <v>5</v>
      </c>
      <c r="O36" s="85">
        <v>9</v>
      </c>
      <c r="P36" s="85">
        <v>0</v>
      </c>
      <c r="Q36" s="85">
        <v>0</v>
      </c>
      <c r="R36" s="85">
        <v>0</v>
      </c>
      <c r="S36" s="85">
        <v>8</v>
      </c>
      <c r="T36" s="85">
        <v>10</v>
      </c>
      <c r="U36" s="85">
        <v>0</v>
      </c>
      <c r="V36" s="85">
        <v>0</v>
      </c>
      <c r="W36" s="85">
        <v>8</v>
      </c>
      <c r="X36" s="85">
        <v>1</v>
      </c>
      <c r="Y36" s="85">
        <v>4</v>
      </c>
      <c r="Z36" s="85">
        <v>0</v>
      </c>
      <c r="AA36" s="85">
        <v>6</v>
      </c>
      <c r="AB36" s="85">
        <v>0</v>
      </c>
      <c r="AC36" s="85">
        <v>8</v>
      </c>
      <c r="AD36" s="85">
        <v>9</v>
      </c>
      <c r="AE36" s="85">
        <v>0</v>
      </c>
      <c r="AF36" s="85">
        <v>0</v>
      </c>
      <c r="AG36" s="85">
        <v>5</v>
      </c>
      <c r="AH36" s="26">
        <f t="shared" si="0"/>
        <v>110</v>
      </c>
      <c r="AI36" s="124">
        <f>AH36+AH37</f>
        <v>205</v>
      </c>
    </row>
    <row r="37" spans="1:35" ht="15.75" thickBot="1">
      <c r="A37" s="121"/>
      <c r="B37" s="127"/>
      <c r="C37" s="32" t="s">
        <v>24</v>
      </c>
      <c r="D37" s="84">
        <v>0</v>
      </c>
      <c r="E37" s="84">
        <v>0</v>
      </c>
      <c r="F37" s="84">
        <v>0</v>
      </c>
      <c r="G37" s="84">
        <v>6</v>
      </c>
      <c r="H37" s="84">
        <v>7</v>
      </c>
      <c r="I37" s="84">
        <v>0</v>
      </c>
      <c r="J37" s="84">
        <v>5</v>
      </c>
      <c r="K37" s="84">
        <v>7</v>
      </c>
      <c r="L37" s="84">
        <v>0</v>
      </c>
      <c r="M37" s="84">
        <v>8</v>
      </c>
      <c r="N37" s="84">
        <v>0</v>
      </c>
      <c r="O37" s="84">
        <v>7</v>
      </c>
      <c r="P37" s="84">
        <v>0</v>
      </c>
      <c r="Q37" s="84">
        <v>0</v>
      </c>
      <c r="R37" s="84">
        <v>6</v>
      </c>
      <c r="S37" s="84">
        <v>0</v>
      </c>
      <c r="T37" s="84">
        <v>7</v>
      </c>
      <c r="U37" s="84">
        <v>8</v>
      </c>
      <c r="V37" s="84">
        <v>0</v>
      </c>
      <c r="W37" s="84">
        <v>7</v>
      </c>
      <c r="X37" s="84">
        <v>8</v>
      </c>
      <c r="Y37" s="84">
        <v>0</v>
      </c>
      <c r="Z37" s="84">
        <v>0</v>
      </c>
      <c r="AA37" s="84">
        <v>0</v>
      </c>
      <c r="AB37" s="84">
        <v>7</v>
      </c>
      <c r="AC37" s="84">
        <v>6</v>
      </c>
      <c r="AD37" s="84">
        <v>0</v>
      </c>
      <c r="AE37" s="84">
        <v>0</v>
      </c>
      <c r="AF37" s="84">
        <v>6</v>
      </c>
      <c r="AG37" s="84">
        <v>0</v>
      </c>
      <c r="AH37" s="27">
        <f t="shared" si="0"/>
        <v>95</v>
      </c>
      <c r="AI37" s="125"/>
    </row>
    <row r="38" spans="1:35" ht="15.75" thickTop="1">
      <c r="A38" s="120">
        <v>18</v>
      </c>
      <c r="B38" s="122" t="s">
        <v>68</v>
      </c>
      <c r="C38" s="34" t="s">
        <v>66</v>
      </c>
      <c r="D38" s="85">
        <v>0</v>
      </c>
      <c r="E38" s="85">
        <v>8</v>
      </c>
      <c r="F38" s="85">
        <v>0</v>
      </c>
      <c r="G38" s="85">
        <v>0</v>
      </c>
      <c r="H38" s="85">
        <v>7</v>
      </c>
      <c r="I38" s="85">
        <v>0</v>
      </c>
      <c r="J38" s="85">
        <v>0</v>
      </c>
      <c r="K38" s="85">
        <v>0</v>
      </c>
      <c r="L38" s="85">
        <v>5</v>
      </c>
      <c r="M38" s="85">
        <v>0</v>
      </c>
      <c r="N38" s="85">
        <v>7</v>
      </c>
      <c r="O38" s="85">
        <v>0</v>
      </c>
      <c r="P38" s="85">
        <v>0</v>
      </c>
      <c r="Q38" s="85">
        <v>0</v>
      </c>
      <c r="R38" s="85">
        <v>9</v>
      </c>
      <c r="S38" s="85">
        <v>0</v>
      </c>
      <c r="T38" s="85">
        <v>0</v>
      </c>
      <c r="U38" s="85">
        <v>0</v>
      </c>
      <c r="V38" s="85">
        <v>0</v>
      </c>
      <c r="W38" s="85">
        <v>0</v>
      </c>
      <c r="X38" s="85">
        <v>0</v>
      </c>
      <c r="Y38" s="85">
        <v>8</v>
      </c>
      <c r="Z38" s="85">
        <v>7</v>
      </c>
      <c r="AA38" s="85">
        <v>6</v>
      </c>
      <c r="AB38" s="85">
        <v>0</v>
      </c>
      <c r="AC38" s="85">
        <v>4</v>
      </c>
      <c r="AD38" s="85">
        <v>9</v>
      </c>
      <c r="AE38" s="85">
        <v>5</v>
      </c>
      <c r="AF38" s="85">
        <v>0</v>
      </c>
      <c r="AG38" s="85">
        <v>0</v>
      </c>
      <c r="AH38" s="26">
        <f t="shared" si="0"/>
        <v>75</v>
      </c>
      <c r="AI38" s="124">
        <f>AH38+AH39</f>
        <v>196</v>
      </c>
    </row>
    <row r="39" spans="1:35" ht="15.75" thickBot="1">
      <c r="A39" s="121"/>
      <c r="B39" s="123"/>
      <c r="C39" s="32" t="s">
        <v>67</v>
      </c>
      <c r="D39" s="84">
        <v>0</v>
      </c>
      <c r="E39" s="84">
        <v>5</v>
      </c>
      <c r="F39" s="84">
        <v>0</v>
      </c>
      <c r="G39" s="84">
        <v>5</v>
      </c>
      <c r="H39" s="84">
        <v>6</v>
      </c>
      <c r="I39" s="84">
        <v>4</v>
      </c>
      <c r="J39" s="84">
        <v>6</v>
      </c>
      <c r="K39" s="84">
        <v>7</v>
      </c>
      <c r="L39" s="84">
        <v>7</v>
      </c>
      <c r="M39" s="84">
        <v>0</v>
      </c>
      <c r="N39" s="84">
        <v>7</v>
      </c>
      <c r="O39" s="84">
        <v>4</v>
      </c>
      <c r="P39" s="84">
        <v>0</v>
      </c>
      <c r="Q39" s="84">
        <v>6</v>
      </c>
      <c r="R39" s="84">
        <v>6</v>
      </c>
      <c r="S39" s="84">
        <v>5</v>
      </c>
      <c r="T39" s="84">
        <v>0</v>
      </c>
      <c r="U39" s="84">
        <v>5</v>
      </c>
      <c r="V39" s="84">
        <v>5</v>
      </c>
      <c r="W39" s="84">
        <v>5</v>
      </c>
      <c r="X39" s="84">
        <v>5</v>
      </c>
      <c r="Y39" s="84">
        <v>7</v>
      </c>
      <c r="Z39" s="84">
        <v>0</v>
      </c>
      <c r="AA39" s="84">
        <v>0</v>
      </c>
      <c r="AB39" s="84">
        <v>5</v>
      </c>
      <c r="AC39" s="84">
        <v>6</v>
      </c>
      <c r="AD39" s="84">
        <v>3</v>
      </c>
      <c r="AE39" s="84">
        <v>0</v>
      </c>
      <c r="AF39" s="84">
        <v>5</v>
      </c>
      <c r="AG39" s="84">
        <v>7</v>
      </c>
      <c r="AH39" s="27">
        <f t="shared" si="0"/>
        <v>121</v>
      </c>
      <c r="AI39" s="125"/>
    </row>
    <row r="40" spans="1:35" ht="15.75" thickTop="1">
      <c r="A40" s="128">
        <v>19</v>
      </c>
      <c r="B40" s="122" t="s">
        <v>69</v>
      </c>
      <c r="C40" s="34" t="s">
        <v>29</v>
      </c>
      <c r="D40" s="85">
        <v>0</v>
      </c>
      <c r="E40" s="85">
        <v>0</v>
      </c>
      <c r="F40" s="85">
        <v>0</v>
      </c>
      <c r="G40" s="85">
        <v>5</v>
      </c>
      <c r="H40" s="85">
        <v>4</v>
      </c>
      <c r="I40" s="85">
        <v>3</v>
      </c>
      <c r="J40" s="85">
        <v>0</v>
      </c>
      <c r="K40" s="85">
        <v>3</v>
      </c>
      <c r="L40" s="85">
        <v>4</v>
      </c>
      <c r="M40" s="85">
        <v>4</v>
      </c>
      <c r="N40" s="85">
        <v>6</v>
      </c>
      <c r="O40" s="85">
        <v>2</v>
      </c>
      <c r="P40" s="85">
        <v>0</v>
      </c>
      <c r="Q40" s="85">
        <v>0</v>
      </c>
      <c r="R40" s="85">
        <v>7</v>
      </c>
      <c r="S40" s="85">
        <v>0</v>
      </c>
      <c r="T40" s="85">
        <v>8</v>
      </c>
      <c r="U40" s="85">
        <v>0</v>
      </c>
      <c r="V40" s="85">
        <v>5</v>
      </c>
      <c r="W40" s="85">
        <v>9</v>
      </c>
      <c r="X40" s="85">
        <v>0</v>
      </c>
      <c r="Y40" s="85">
        <v>0</v>
      </c>
      <c r="Z40" s="85">
        <v>0</v>
      </c>
      <c r="AA40" s="85">
        <v>0</v>
      </c>
      <c r="AB40" s="85">
        <v>5</v>
      </c>
      <c r="AC40" s="85">
        <v>5</v>
      </c>
      <c r="AD40" s="85">
        <v>4</v>
      </c>
      <c r="AE40" s="85">
        <v>0</v>
      </c>
      <c r="AF40" s="85">
        <v>0</v>
      </c>
      <c r="AG40" s="85">
        <v>3</v>
      </c>
      <c r="AH40" s="26">
        <f t="shared" si="0"/>
        <v>77</v>
      </c>
      <c r="AI40" s="124">
        <f>AH40+AH41</f>
        <v>172</v>
      </c>
    </row>
    <row r="41" spans="1:35" ht="15.75" thickBot="1">
      <c r="A41" s="121"/>
      <c r="B41" s="123"/>
      <c r="C41" s="32" t="s">
        <v>70</v>
      </c>
      <c r="D41" s="84">
        <v>0</v>
      </c>
      <c r="E41" s="84">
        <v>6</v>
      </c>
      <c r="F41" s="84">
        <v>6</v>
      </c>
      <c r="G41" s="84">
        <v>0</v>
      </c>
      <c r="H41" s="84">
        <v>8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7</v>
      </c>
      <c r="P41" s="84">
        <v>8</v>
      </c>
      <c r="Q41" s="84">
        <v>0</v>
      </c>
      <c r="R41" s="84">
        <v>0</v>
      </c>
      <c r="S41" s="84">
        <v>0</v>
      </c>
      <c r="T41" s="84">
        <v>7</v>
      </c>
      <c r="U41" s="84">
        <v>0</v>
      </c>
      <c r="V41" s="84">
        <v>0</v>
      </c>
      <c r="W41" s="84">
        <v>0</v>
      </c>
      <c r="X41" s="84">
        <v>4</v>
      </c>
      <c r="Y41" s="84">
        <v>6</v>
      </c>
      <c r="Z41" s="84">
        <v>0</v>
      </c>
      <c r="AA41" s="84">
        <v>8</v>
      </c>
      <c r="AB41" s="84">
        <v>8</v>
      </c>
      <c r="AC41" s="84">
        <v>6</v>
      </c>
      <c r="AD41" s="84">
        <v>6</v>
      </c>
      <c r="AE41" s="84">
        <v>7</v>
      </c>
      <c r="AF41" s="84">
        <v>8</v>
      </c>
      <c r="AG41" s="84">
        <v>0</v>
      </c>
      <c r="AH41" s="27">
        <f t="shared" si="0"/>
        <v>95</v>
      </c>
      <c r="AI41" s="125"/>
    </row>
    <row r="42" spans="1:35" ht="15.75" thickTop="1">
      <c r="A42" s="120">
        <v>20</v>
      </c>
      <c r="B42" s="122" t="s">
        <v>88</v>
      </c>
      <c r="C42" s="34" t="s">
        <v>34</v>
      </c>
      <c r="D42" s="85">
        <v>0</v>
      </c>
      <c r="E42" s="85">
        <v>0</v>
      </c>
      <c r="F42" s="85">
        <v>0</v>
      </c>
      <c r="G42" s="85">
        <v>0</v>
      </c>
      <c r="H42" s="85">
        <v>0</v>
      </c>
      <c r="I42" s="85">
        <v>6</v>
      </c>
      <c r="J42" s="85">
        <v>7</v>
      </c>
      <c r="K42" s="85">
        <v>0</v>
      </c>
      <c r="L42" s="85">
        <v>0</v>
      </c>
      <c r="M42" s="85">
        <v>0</v>
      </c>
      <c r="N42" s="85">
        <v>5</v>
      </c>
      <c r="O42" s="85">
        <v>0</v>
      </c>
      <c r="P42" s="85">
        <v>9</v>
      </c>
      <c r="Q42" s="85">
        <v>0</v>
      </c>
      <c r="R42" s="85">
        <v>0</v>
      </c>
      <c r="S42" s="85">
        <v>8</v>
      </c>
      <c r="T42" s="85">
        <v>0</v>
      </c>
      <c r="U42" s="85">
        <v>0</v>
      </c>
      <c r="V42" s="85">
        <v>0</v>
      </c>
      <c r="W42" s="85">
        <v>4</v>
      </c>
      <c r="X42" s="85">
        <v>8</v>
      </c>
      <c r="Y42" s="85">
        <v>0</v>
      </c>
      <c r="Z42" s="85">
        <v>0</v>
      </c>
      <c r="AA42" s="85">
        <v>0</v>
      </c>
      <c r="AB42" s="85">
        <v>0</v>
      </c>
      <c r="AC42" s="85">
        <v>0</v>
      </c>
      <c r="AD42" s="85">
        <v>9</v>
      </c>
      <c r="AE42" s="85">
        <v>0</v>
      </c>
      <c r="AF42" s="85">
        <v>0</v>
      </c>
      <c r="AG42" s="85">
        <v>0</v>
      </c>
      <c r="AH42" s="26">
        <f t="shared" si="0"/>
        <v>56</v>
      </c>
      <c r="AI42" s="124">
        <f>AH42+AH43</f>
        <v>164</v>
      </c>
    </row>
    <row r="43" spans="1:35" ht="15.75" thickBot="1">
      <c r="A43" s="121"/>
      <c r="B43" s="123"/>
      <c r="C43" s="32" t="s">
        <v>89</v>
      </c>
      <c r="D43" s="84">
        <v>4</v>
      </c>
      <c r="E43" s="84">
        <v>0</v>
      </c>
      <c r="F43" s="84">
        <v>0</v>
      </c>
      <c r="G43" s="84">
        <v>0</v>
      </c>
      <c r="H43" s="84">
        <v>7</v>
      </c>
      <c r="I43" s="84">
        <v>0</v>
      </c>
      <c r="J43" s="84">
        <v>7</v>
      </c>
      <c r="K43" s="84">
        <v>8</v>
      </c>
      <c r="L43" s="84">
        <v>7</v>
      </c>
      <c r="M43" s="84">
        <v>0</v>
      </c>
      <c r="N43" s="84">
        <v>8</v>
      </c>
      <c r="O43" s="84">
        <v>6</v>
      </c>
      <c r="P43" s="84">
        <v>7</v>
      </c>
      <c r="Q43" s="84">
        <v>0</v>
      </c>
      <c r="R43" s="84">
        <v>0</v>
      </c>
      <c r="S43" s="84">
        <v>6</v>
      </c>
      <c r="T43" s="84">
        <v>7</v>
      </c>
      <c r="U43" s="84">
        <v>0</v>
      </c>
      <c r="V43" s="84">
        <v>0</v>
      </c>
      <c r="W43" s="84">
        <v>5</v>
      </c>
      <c r="X43" s="84">
        <v>7</v>
      </c>
      <c r="Y43" s="84">
        <v>0</v>
      </c>
      <c r="Z43" s="84">
        <v>7</v>
      </c>
      <c r="AA43" s="84">
        <v>7</v>
      </c>
      <c r="AB43" s="84">
        <v>0</v>
      </c>
      <c r="AC43" s="84">
        <v>0</v>
      </c>
      <c r="AD43" s="84">
        <v>8</v>
      </c>
      <c r="AE43" s="84">
        <v>0</v>
      </c>
      <c r="AF43" s="84">
        <v>0</v>
      </c>
      <c r="AG43" s="84">
        <v>7</v>
      </c>
      <c r="AH43" s="27">
        <f t="shared" si="0"/>
        <v>108</v>
      </c>
      <c r="AI43" s="125"/>
    </row>
    <row r="44" spans="1:35" ht="15.75" thickTop="1">
      <c r="A44" s="120">
        <v>21</v>
      </c>
      <c r="B44" s="126"/>
      <c r="C44" s="34" t="s">
        <v>83</v>
      </c>
      <c r="D44" s="85">
        <v>9</v>
      </c>
      <c r="E44" s="85">
        <v>0</v>
      </c>
      <c r="F44" s="85">
        <v>0</v>
      </c>
      <c r="G44" s="85">
        <v>0</v>
      </c>
      <c r="H44" s="85">
        <v>7</v>
      </c>
      <c r="I44" s="85">
        <v>0</v>
      </c>
      <c r="J44" s="85">
        <v>0</v>
      </c>
      <c r="K44" s="85">
        <v>0</v>
      </c>
      <c r="L44" s="85">
        <v>0</v>
      </c>
      <c r="M44" s="85">
        <v>8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  <c r="V44" s="85">
        <v>0</v>
      </c>
      <c r="W44" s="85">
        <v>0</v>
      </c>
      <c r="X44" s="85">
        <v>0</v>
      </c>
      <c r="Y44" s="85">
        <v>0</v>
      </c>
      <c r="Z44" s="85">
        <v>0</v>
      </c>
      <c r="AA44" s="85">
        <v>0</v>
      </c>
      <c r="AB44" s="85">
        <v>0</v>
      </c>
      <c r="AC44" s="85">
        <v>0</v>
      </c>
      <c r="AD44" s="85">
        <v>0</v>
      </c>
      <c r="AE44" s="85">
        <v>0</v>
      </c>
      <c r="AF44" s="85">
        <v>0</v>
      </c>
      <c r="AG44" s="85">
        <v>0</v>
      </c>
      <c r="AH44" s="26">
        <f t="shared" si="0"/>
        <v>24</v>
      </c>
      <c r="AI44" s="124">
        <f>AH44+AH45</f>
        <v>161</v>
      </c>
    </row>
    <row r="45" spans="1:35" ht="15.75" thickBot="1">
      <c r="A45" s="121"/>
      <c r="B45" s="127"/>
      <c r="C45" s="32" t="s">
        <v>84</v>
      </c>
      <c r="D45" s="84">
        <v>5</v>
      </c>
      <c r="E45" s="84">
        <v>0</v>
      </c>
      <c r="F45" s="84">
        <v>7</v>
      </c>
      <c r="G45" s="84">
        <v>4</v>
      </c>
      <c r="H45" s="84">
        <v>9</v>
      </c>
      <c r="I45" s="84">
        <v>0</v>
      </c>
      <c r="J45" s="84">
        <v>5</v>
      </c>
      <c r="K45" s="84">
        <v>6</v>
      </c>
      <c r="L45" s="84">
        <v>6</v>
      </c>
      <c r="M45" s="84">
        <v>9</v>
      </c>
      <c r="N45" s="84">
        <v>7</v>
      </c>
      <c r="O45" s="84">
        <v>7</v>
      </c>
      <c r="P45" s="84">
        <v>0</v>
      </c>
      <c r="Q45" s="84">
        <v>8</v>
      </c>
      <c r="R45" s="84">
        <v>8</v>
      </c>
      <c r="S45" s="84">
        <v>4</v>
      </c>
      <c r="T45" s="84">
        <v>6</v>
      </c>
      <c r="U45" s="84">
        <v>6</v>
      </c>
      <c r="V45" s="84">
        <v>0</v>
      </c>
      <c r="W45" s="84">
        <v>7</v>
      </c>
      <c r="X45" s="84">
        <v>0</v>
      </c>
      <c r="Y45" s="84">
        <v>6</v>
      </c>
      <c r="Z45" s="84">
        <v>9</v>
      </c>
      <c r="AA45" s="84">
        <v>0</v>
      </c>
      <c r="AB45" s="84">
        <v>5</v>
      </c>
      <c r="AC45" s="84">
        <v>0</v>
      </c>
      <c r="AD45" s="84">
        <v>0</v>
      </c>
      <c r="AE45" s="84">
        <v>8</v>
      </c>
      <c r="AF45" s="84">
        <v>0</v>
      </c>
      <c r="AG45" s="84">
        <v>5</v>
      </c>
      <c r="AH45" s="27">
        <f t="shared" si="0"/>
        <v>137</v>
      </c>
      <c r="AI45" s="125"/>
    </row>
    <row r="46" spans="1:35" ht="15.75" thickTop="1"/>
    <row r="47" spans="1:35">
      <c r="A47" s="87">
        <v>413</v>
      </c>
    </row>
    <row r="48" spans="1:35">
      <c r="A48" s="50">
        <v>391</v>
      </c>
    </row>
    <row r="49" spans="1:1">
      <c r="A49" s="87">
        <v>380</v>
      </c>
    </row>
    <row r="50" spans="1:1">
      <c r="A50" s="50">
        <v>351</v>
      </c>
    </row>
    <row r="51" spans="1:1">
      <c r="A51" s="87">
        <v>343</v>
      </c>
    </row>
    <row r="52" spans="1:1">
      <c r="A52" s="50">
        <v>284</v>
      </c>
    </row>
    <row r="53" spans="1:1">
      <c r="A53" s="87">
        <v>278</v>
      </c>
    </row>
    <row r="54" spans="1:1">
      <c r="A54" s="50">
        <v>258</v>
      </c>
    </row>
    <row r="55" spans="1:1">
      <c r="A55" s="87">
        <v>256</v>
      </c>
    </row>
    <row r="56" spans="1:1">
      <c r="A56" s="50">
        <v>254</v>
      </c>
    </row>
    <row r="57" spans="1:1">
      <c r="A57" s="87">
        <v>243</v>
      </c>
    </row>
    <row r="58" spans="1:1">
      <c r="A58" s="50">
        <v>242</v>
      </c>
    </row>
    <row r="59" spans="1:1">
      <c r="A59" s="87">
        <v>224</v>
      </c>
    </row>
    <row r="60" spans="1:1">
      <c r="A60" s="87">
        <v>218</v>
      </c>
    </row>
    <row r="61" spans="1:1">
      <c r="A61" s="87">
        <v>217</v>
      </c>
    </row>
    <row r="62" spans="1:1">
      <c r="A62" s="50">
        <v>208</v>
      </c>
    </row>
    <row r="63" spans="1:1">
      <c r="A63" s="87">
        <v>205</v>
      </c>
    </row>
    <row r="64" spans="1:1">
      <c r="A64" s="50">
        <v>196</v>
      </c>
    </row>
    <row r="65" spans="1:1">
      <c r="A65" s="87">
        <v>172</v>
      </c>
    </row>
    <row r="66" spans="1:1">
      <c r="A66" s="50">
        <v>164</v>
      </c>
    </row>
    <row r="67" spans="1:1">
      <c r="A67" s="87">
        <v>161</v>
      </c>
    </row>
    <row r="69" spans="1:1">
      <c r="A69" s="88"/>
    </row>
    <row r="71" spans="1:1">
      <c r="A71" s="88"/>
    </row>
    <row r="73" spans="1:1">
      <c r="A73" s="88"/>
    </row>
    <row r="74" spans="1:1">
      <c r="A74" s="4"/>
    </row>
    <row r="75" spans="1:1">
      <c r="A75" s="88"/>
    </row>
    <row r="77" spans="1:1">
      <c r="A77" s="88"/>
    </row>
    <row r="79" spans="1:1">
      <c r="A79" s="88"/>
    </row>
    <row r="81" spans="1:1">
      <c r="A81" s="88"/>
    </row>
    <row r="83" spans="1:1">
      <c r="A83" s="88"/>
    </row>
    <row r="85" spans="1:1">
      <c r="A85" s="88"/>
    </row>
    <row r="87" spans="1:1">
      <c r="A87" s="88"/>
    </row>
  </sheetData>
  <sortState ref="A47:A88">
    <sortCondition descending="1" ref="A88"/>
  </sortState>
  <mergeCells count="63">
    <mergeCell ref="A44:A45"/>
    <mergeCell ref="B44:B45"/>
    <mergeCell ref="AI44:AI45"/>
    <mergeCell ref="A40:A41"/>
    <mergeCell ref="B40:B41"/>
    <mergeCell ref="AI40:AI41"/>
    <mergeCell ref="A42:A43"/>
    <mergeCell ref="B42:B43"/>
    <mergeCell ref="AI42:AI43"/>
    <mergeCell ref="A36:A37"/>
    <mergeCell ref="B36:B37"/>
    <mergeCell ref="AI36:AI37"/>
    <mergeCell ref="A38:A39"/>
    <mergeCell ref="B38:B39"/>
    <mergeCell ref="AI38:AI39"/>
    <mergeCell ref="A32:A33"/>
    <mergeCell ref="B32:B33"/>
    <mergeCell ref="AI32:AI33"/>
    <mergeCell ref="A34:A35"/>
    <mergeCell ref="B34:B35"/>
    <mergeCell ref="AI34:AI35"/>
    <mergeCell ref="A28:A29"/>
    <mergeCell ref="B28:B29"/>
    <mergeCell ref="AI28:AI29"/>
    <mergeCell ref="A30:A31"/>
    <mergeCell ref="B30:B31"/>
    <mergeCell ref="AI30:AI31"/>
    <mergeCell ref="A24:A25"/>
    <mergeCell ref="B24:B25"/>
    <mergeCell ref="AI24:AI25"/>
    <mergeCell ref="A26:A27"/>
    <mergeCell ref="B26:B27"/>
    <mergeCell ref="AI26:AI27"/>
    <mergeCell ref="A20:A21"/>
    <mergeCell ref="B20:B21"/>
    <mergeCell ref="AI20:AI21"/>
    <mergeCell ref="A22:A23"/>
    <mergeCell ref="B22:B23"/>
    <mergeCell ref="AI22:AI23"/>
    <mergeCell ref="A16:A17"/>
    <mergeCell ref="B16:B17"/>
    <mergeCell ref="AI16:AI17"/>
    <mergeCell ref="A18:A19"/>
    <mergeCell ref="B18:B19"/>
    <mergeCell ref="AI18:AI19"/>
    <mergeCell ref="A12:A13"/>
    <mergeCell ref="B12:B13"/>
    <mergeCell ref="AI12:AI13"/>
    <mergeCell ref="A14:A15"/>
    <mergeCell ref="B14:B15"/>
    <mergeCell ref="AI14:AI15"/>
    <mergeCell ref="A8:A9"/>
    <mergeCell ref="B8:B9"/>
    <mergeCell ref="AI8:AI9"/>
    <mergeCell ref="A10:A11"/>
    <mergeCell ref="B10:B11"/>
    <mergeCell ref="AI10:AI11"/>
    <mergeCell ref="A4:A5"/>
    <mergeCell ref="B4:B5"/>
    <mergeCell ref="AI4:AI5"/>
    <mergeCell ref="A6:A7"/>
    <mergeCell ref="B6:B7"/>
    <mergeCell ref="AI6:A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ОСНОВНОЙ ИНСТИНКТ 2022</vt:lpstr>
      <vt:lpstr>по выстрелам</vt:lpstr>
      <vt:lpstr>БумПротоколы</vt:lpstr>
      <vt:lpstr>ЛИСТ РЕГИСТРАЦИИ</vt:lpstr>
      <vt:lpstr>рабочая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2022-03-15T05:02:37Z</dcterms:modified>
</cp:coreProperties>
</file>